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7995" firstSheet="4" activeTab="4"/>
  </bookViews>
  <sheets>
    <sheet name="Zadanie nr1" sheetId="2" state="hidden" r:id="rId1"/>
    <sheet name="Zadanie nr 2" sheetId="3" state="hidden" r:id="rId2"/>
    <sheet name="Zadanie nr 3" sheetId="4" state="hidden" r:id="rId3"/>
    <sheet name="Zadanie nr 4" sheetId="1" state="hidden" r:id="rId4"/>
    <sheet name="Zadanie nr 5" sheetId="5" r:id="rId5"/>
    <sheet name="Zadanie nr 6" sheetId="6" state="hidden" r:id="rId6"/>
  </sheets>
  <definedNames>
    <definedName name="_xlnm.Print_Area" localSheetId="3">'Zadanie nr 4'!$A$1:$P$74</definedName>
  </definedNames>
  <calcPr calcId="125725"/>
</workbook>
</file>

<file path=xl/calcChain.xml><?xml version="1.0" encoding="utf-8"?>
<calcChain xmlns="http://schemas.openxmlformats.org/spreadsheetml/2006/main">
  <c r="F9" i="5"/>
  <c r="F10"/>
  <c r="F11"/>
  <c r="F12"/>
  <c r="F13"/>
  <c r="F14"/>
  <c r="F15"/>
  <c r="F16"/>
  <c r="F17"/>
  <c r="F18"/>
  <c r="F19"/>
  <c r="F20"/>
  <c r="F21"/>
  <c r="F22"/>
  <c r="F8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F18" i="2"/>
  <c r="F69"/>
  <c r="F60"/>
  <c r="F9"/>
  <c r="F11"/>
  <c r="F10"/>
  <c r="F12"/>
  <c r="F13"/>
  <c r="F14"/>
  <c r="F15"/>
  <c r="F16"/>
  <c r="F17"/>
  <c r="F20"/>
  <c r="F22"/>
  <c r="F21"/>
  <c r="F23"/>
  <c r="F24"/>
  <c r="F25"/>
  <c r="F26"/>
  <c r="F27"/>
  <c r="F28"/>
  <c r="F29"/>
  <c r="F30"/>
  <c r="F31"/>
  <c r="F34"/>
  <c r="F35"/>
  <c r="F33"/>
  <c r="F36"/>
  <c r="F37"/>
  <c r="F38"/>
  <c r="F32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70"/>
  <c r="F71"/>
  <c r="F72"/>
  <c r="F73"/>
  <c r="F74"/>
  <c r="F75"/>
  <c r="F68"/>
  <c r="F19"/>
  <c r="F8"/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9"/>
  <c r="G9"/>
  <c r="F9" i="6"/>
  <c r="F10"/>
  <c r="F8"/>
  <c r="F10" i="4"/>
  <c r="F11"/>
  <c r="F12"/>
  <c r="F13"/>
  <c r="F14"/>
  <c r="F15"/>
  <c r="F16"/>
  <c r="F17"/>
  <c r="F18"/>
  <c r="F19"/>
  <c r="F20"/>
  <c r="F21"/>
  <c r="F10" i="3"/>
  <c r="F11"/>
  <c r="F12"/>
  <c r="F13"/>
  <c r="F14"/>
  <c r="F15"/>
  <c r="F16"/>
  <c r="F17"/>
  <c r="F18"/>
  <c r="F19"/>
  <c r="F20"/>
  <c r="F21"/>
  <c r="F9"/>
  <c r="F9" i="4"/>
  <c r="F23" i="5" l="1"/>
  <c r="P62" i="1"/>
  <c r="M62"/>
  <c r="J62"/>
  <c r="G62"/>
  <c r="F76" i="2"/>
  <c r="F11" i="6"/>
  <c r="F22" i="3"/>
  <c r="F22" i="4"/>
  <c r="G63" i="1" l="1"/>
</calcChain>
</file>

<file path=xl/sharedStrings.xml><?xml version="1.0" encoding="utf-8"?>
<sst xmlns="http://schemas.openxmlformats.org/spreadsheetml/2006/main" count="680" uniqueCount="304">
  <si>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</si>
  <si>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</si>
  <si>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</si>
  <si>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</si>
  <si>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</si>
  <si>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</si>
  <si>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</si>
  <si>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</si>
  <si>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</si>
  <si>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</si>
  <si>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</si>
  <si>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</si>
  <si>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</si>
  <si>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</si>
  <si>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</si>
  <si>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</si>
  <si>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</si>
  <si>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</si>
  <si>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</si>
  <si>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</si>
  <si>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</si>
  <si>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</si>
  <si>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</si>
  <si>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</si>
  <si>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</si>
  <si>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</si>
  <si>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</si>
  <si>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</si>
  <si>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</si>
  <si>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</si>
  <si>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</si>
  <si>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</si>
  <si>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</si>
  <si>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</si>
  <si>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</si>
  <si>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</si>
  <si>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</si>
  <si>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</si>
  <si>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</si>
  <si>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</si>
  <si>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</si>
  <si>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</si>
  <si>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</si>
  <si>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</si>
  <si>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</si>
  <si>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</si>
  <si>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</si>
  <si>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</si>
  <si>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</si>
  <si>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</si>
  <si>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</si>
  <si>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</si>
  <si>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</si>
  <si>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</si>
  <si>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</si>
  <si>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</si>
  <si>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</si>
  <si>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</si>
  <si>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</si>
  <si>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</si>
  <si>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</si>
  <si>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</si>
  <si>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</si>
  <si>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</si>
  <si>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</si>
  <si>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</si>
  <si>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</si>
  <si>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</si>
  <si>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</si>
  <si>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</si>
  <si>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</si>
  <si>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</si>
  <si>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</si>
  <si>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</si>
  <si>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</si>
  <si>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</si>
  <si>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</si>
  <si>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</si>
  <si>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</si>
  <si>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</si>
  <si>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</si>
  <si>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</si>
  <si>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</si>
  <si>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</si>
  <si>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</si>
  <si>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</si>
  <si>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</si>
  <si>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</si>
  <si>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</si>
  <si>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</si>
  <si>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</si>
  <si>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</si>
  <si>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</si>
  <si>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</si>
  <si>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</si>
  <si>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</si>
  <si>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</si>
  <si>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</si>
  <si>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</si>
  <si>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</si>
  <si>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</si>
  <si>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</si>
  <si>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</si>
  <si>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</si>
  <si>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</si>
  <si>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</si>
  <si>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</si>
  <si>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</si>
  <si>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</si>
  <si>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</si>
  <si>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</si>
  <si>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</si>
  <si>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</si>
  <si>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</si>
  <si>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</si>
  <si>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</si>
  <si>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</si>
  <si>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</si>
  <si>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</si>
  <si>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</si>
  <si>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</si>
  <si>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</si>
  <si>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</si>
  <si>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</si>
  <si>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</si>
  <si>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</si>
  <si>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</si>
  <si>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</si>
  <si>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</si>
  <si>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</si>
  <si>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</si>
  <si>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</si>
  <si>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</si>
  <si>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</si>
  <si>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</si>
  <si>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</si>
  <si>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</si>
  <si>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</si>
  <si>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</si>
  <si>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</si>
  <si>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</si>
  <si>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</si>
  <si>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</si>
  <si>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</si>
  <si>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</si>
  <si>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</si>
  <si>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</si>
  <si>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</si>
  <si>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</si>
  <si>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</si>
  <si>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</si>
  <si>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</si>
  <si>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</si>
  <si>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</si>
  <si>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</si>
  <si>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</si>
  <si>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</si>
  <si>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</si>
  <si>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</si>
  <si>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</si>
  <si>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</si>
  <si>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</si>
  <si>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</si>
  <si>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</si>
  <si>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</si>
  <si>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</si>
  <si>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</si>
  <si>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</si>
  <si>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</si>
  <si>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</si>
  <si>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</si>
  <si>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</si>
  <si>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</si>
  <si>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</si>
  <si>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</si>
  <si>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</si>
  <si>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</si>
  <si>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</si>
  <si>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</si>
  <si>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</si>
  <si>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</si>
  <si>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</si>
  <si>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</si>
  <si>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</si>
  <si>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</si>
  <si>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</si>
  <si>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</si>
  <si>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</si>
  <si>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</si>
  <si>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</si>
  <si>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</si>
  <si>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</si>
  <si>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</si>
  <si>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</si>
  <si>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</si>
  <si>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</si>
  <si>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</si>
  <si>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</si>
  <si>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</si>
  <si>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</si>
  <si>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</si>
  <si>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</si>
  <si>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</si>
  <si>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</si>
  <si>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</si>
  <si>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</si>
  <si>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</si>
  <si>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</si>
  <si>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</si>
  <si>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</si>
  <si>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</si>
  <si>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</si>
  <si>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</si>
  <si>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</si>
  <si>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</si>
  <si>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</si>
  <si>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</si>
  <si>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</si>
  <si>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</si>
  <si>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</si>
  <si>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</si>
  <si>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</si>
  <si>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</si>
  <si>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</si>
  <si>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</si>
  <si>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</si>
  <si>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</si>
  <si>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</si>
  <si>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</si>
  <si>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</si>
  <si>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</si>
  <si>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</si>
  <si>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</si>
  <si>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</si>
  <si>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</si>
  <si>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</si>
  <si>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</si>
  <si>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</si>
  <si>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</si>
  <si>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</si>
  <si>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</si>
  <si>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</si>
  <si>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</si>
  <si>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</si>
  <si>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</si>
  <si>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</si>
  <si>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</si>
  <si>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</si>
  <si>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</si>
  <si>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</si>
  <si>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</si>
  <si>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</si>
  <si>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</si>
  <si>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</si>
  <si>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</si>
  <si>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</si>
  <si>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</si>
  <si>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</si>
  <si>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</si>
  <si>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</si>
  <si>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</si>
  <si>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</si>
  <si>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</si>
  <si>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</si>
  <si>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</si>
  <si>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</si>
  <si>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</si>
  <si>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</si>
  <si>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</si>
  <si>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</si>
  <si>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</si>
  <si>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</si>
  <si>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</si>
  <si>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</si>
  <si>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</si>
  <si>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</si>
  <si>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</si>
  <si>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</si>
  <si>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</si>
  <si>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</si>
  <si>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</si>
  <si>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</si>
  <si>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</si>
  <si>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</si>
  <si>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</si>
  <si>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</si>
  <si>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4</t>
  </si>
  <si>
    <t>Zał. nr 5</t>
  </si>
  <si>
    <t>Zał. nr 6</t>
  </si>
  <si>
    <t xml:space="preserve">Brokuł różyczki kl.I opak. 2,5kg </t>
  </si>
  <si>
    <t xml:space="preserve">Bukiet  warzyw 3 składnikowa( kalafior, brokuł, marchew) kl.I opak.2,5kg </t>
  </si>
  <si>
    <t xml:space="preserve">Dynia kostka kl.I opak.2,5kg </t>
  </si>
  <si>
    <t xml:space="preserve">Fasola szparagowa  zielona cięta kl.I opak.2,5kg </t>
  </si>
  <si>
    <t xml:space="preserve">Fasola szparagowa żółta cięta kl.I opak.2,5kg </t>
  </si>
  <si>
    <t xml:space="preserve">Groszek zielony kl.I opak. 2,5kg </t>
  </si>
  <si>
    <t xml:space="preserve">Kalafior różyczki kl.I opak. 2,5kg </t>
  </si>
  <si>
    <t xml:space="preserve">Marchew kosta kl.I opak.2,5kg </t>
  </si>
  <si>
    <t xml:space="preserve">Marchew mini kl.I opak.2,5kg </t>
  </si>
  <si>
    <t xml:space="preserve">Szpinak rozdrobniony kl.I opak.2,5kg </t>
  </si>
  <si>
    <t xml:space="preserve">Śliwki mrożone bez pestek połówka </t>
  </si>
  <si>
    <t xml:space="preserve">Truskawka mrożona cała kl.I opak.2,5kg </t>
  </si>
  <si>
    <t>Włoszczyna paski 4 składnikowa ( marchew paski ,pietruszka słupki,seker paski ,por plastry opak.2,5kg</t>
  </si>
  <si>
    <t>Mieszanka warzywna  7 składnikowa  kl. I opak 2,5kg</t>
  </si>
  <si>
    <t>Mieszanka kompotowa wieloskładnikowa (6-składnikowa kl.I opak. 2,5kg )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</si>
</sst>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9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9" xfId="0" applyNumberFormat="1" applyFont="1" applyBorder="1"/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283</v>
      </c>
    </row>
    <row r="2" spans="1:6" ht="15">
      <c r="A2" s="123" t="s">
        <v>160</v>
      </c>
      <c r="B2" s="123"/>
      <c r="C2" s="123"/>
      <c r="D2" s="123"/>
      <c r="E2" s="123"/>
      <c r="F2" s="123"/>
    </row>
    <row r="3" spans="1:6" ht="15">
      <c r="A3" s="124" t="s">
        <v>161</v>
      </c>
      <c r="B3" s="124"/>
      <c r="C3" s="124"/>
      <c r="D3" s="124"/>
      <c r="E3" s="124"/>
      <c r="F3" s="124"/>
    </row>
    <row r="4" spans="1:6" ht="15">
      <c r="A4" s="123" t="s">
        <v>162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222</v>
      </c>
      <c r="D5" s="127" t="s">
        <v>223</v>
      </c>
      <c r="E5" s="127" t="s">
        <v>151</v>
      </c>
      <c r="F5" s="127" t="s">
        <v>229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87" t="s">
        <v>61</v>
      </c>
      <c r="C7" s="87" t="s">
        <v>62</v>
      </c>
      <c r="D7" s="16" t="s">
        <v>63</v>
      </c>
      <c r="E7" s="16" t="s">
        <v>64</v>
      </c>
      <c r="F7" s="16" t="s">
        <v>224</v>
      </c>
    </row>
    <row r="8" spans="1:6" ht="16.5">
      <c r="A8" s="7" t="s">
        <v>60</v>
      </c>
      <c r="B8" s="1" t="s">
        <v>143</v>
      </c>
      <c r="C8" s="18" t="s">
        <v>7</v>
      </c>
      <c r="D8" s="76">
        <v>6</v>
      </c>
      <c r="E8" s="77"/>
      <c r="F8" s="108">
        <f t="shared" ref="F8:F39" si="0">(D8*E8)</f>
        <v>0</v>
      </c>
    </row>
    <row r="9" spans="1:6" ht="16.5">
      <c r="A9" s="7" t="s">
        <v>61</v>
      </c>
      <c r="B9" s="1" t="s">
        <v>271</v>
      </c>
      <c r="C9" s="18" t="s">
        <v>7</v>
      </c>
      <c r="D9" s="76">
        <v>1</v>
      </c>
      <c r="E9" s="77"/>
      <c r="F9" s="108">
        <f t="shared" si="0"/>
        <v>0</v>
      </c>
    </row>
    <row r="10" spans="1:6" ht="16.5">
      <c r="A10" s="7" t="s">
        <v>62</v>
      </c>
      <c r="B10" s="1" t="s">
        <v>146</v>
      </c>
      <c r="C10" s="18" t="s">
        <v>7</v>
      </c>
      <c r="D10" s="76">
        <v>120</v>
      </c>
      <c r="E10" s="77"/>
      <c r="F10" s="108">
        <f t="shared" si="0"/>
        <v>0</v>
      </c>
    </row>
    <row r="11" spans="1:6" ht="16.5">
      <c r="A11" s="7" t="s">
        <v>63</v>
      </c>
      <c r="B11" s="1" t="s">
        <v>251</v>
      </c>
      <c r="C11" s="18" t="s">
        <v>15</v>
      </c>
      <c r="D11" s="76">
        <v>800</v>
      </c>
      <c r="E11" s="77"/>
      <c r="F11" s="108">
        <f t="shared" si="0"/>
        <v>0</v>
      </c>
    </row>
    <row r="12" spans="1:6" ht="16.5">
      <c r="A12" s="7" t="s">
        <v>64</v>
      </c>
      <c r="B12" s="1" t="s">
        <v>138</v>
      </c>
      <c r="C12" s="18" t="s">
        <v>7</v>
      </c>
      <c r="D12" s="76">
        <v>50</v>
      </c>
      <c r="E12" s="77"/>
      <c r="F12" s="108">
        <f t="shared" si="0"/>
        <v>0</v>
      </c>
    </row>
    <row r="13" spans="1:6" ht="16.5">
      <c r="A13" s="7" t="s">
        <v>65</v>
      </c>
      <c r="B13" s="1" t="s">
        <v>252</v>
      </c>
      <c r="C13" s="19" t="s">
        <v>15</v>
      </c>
      <c r="D13" s="76">
        <v>10</v>
      </c>
      <c r="E13" s="77"/>
      <c r="F13" s="108">
        <f t="shared" si="0"/>
        <v>0</v>
      </c>
    </row>
    <row r="14" spans="1:6" ht="16.5">
      <c r="A14" s="7" t="s">
        <v>66</v>
      </c>
      <c r="B14" s="1" t="s">
        <v>145</v>
      </c>
      <c r="C14" s="18" t="s">
        <v>7</v>
      </c>
      <c r="D14" s="76">
        <v>2</v>
      </c>
      <c r="E14" s="77"/>
      <c r="F14" s="108">
        <f t="shared" si="0"/>
        <v>0</v>
      </c>
    </row>
    <row r="15" spans="1:6" ht="16.5">
      <c r="A15" s="7" t="s">
        <v>67</v>
      </c>
      <c r="B15" s="1" t="s">
        <v>140</v>
      </c>
      <c r="C15" s="18" t="s">
        <v>7</v>
      </c>
      <c r="D15" s="76">
        <v>2.4</v>
      </c>
      <c r="E15" s="77"/>
      <c r="F15" s="108">
        <f t="shared" si="0"/>
        <v>0</v>
      </c>
    </row>
    <row r="16" spans="1:6" ht="16.5">
      <c r="A16" s="7" t="s">
        <v>68</v>
      </c>
      <c r="B16" s="1" t="s">
        <v>142</v>
      </c>
      <c r="C16" s="18" t="s">
        <v>7</v>
      </c>
      <c r="D16" s="76">
        <v>2.4</v>
      </c>
      <c r="E16" s="77"/>
      <c r="F16" s="108">
        <f t="shared" si="0"/>
        <v>0</v>
      </c>
    </row>
    <row r="17" spans="1:6" ht="16.5">
      <c r="A17" s="7" t="s">
        <v>69</v>
      </c>
      <c r="B17" s="1" t="s">
        <v>135</v>
      </c>
      <c r="C17" s="19" t="s">
        <v>7</v>
      </c>
      <c r="D17" s="76">
        <v>7</v>
      </c>
      <c r="E17" s="77"/>
      <c r="F17" s="108">
        <f t="shared" si="0"/>
        <v>0</v>
      </c>
    </row>
    <row r="18" spans="1:6" ht="16.5">
      <c r="A18" s="7" t="s">
        <v>70</v>
      </c>
      <c r="B18" s="1" t="s">
        <v>281</v>
      </c>
      <c r="C18" s="18" t="s">
        <v>7</v>
      </c>
      <c r="D18" s="76">
        <v>30</v>
      </c>
      <c r="E18" s="89"/>
      <c r="F18" s="108">
        <f t="shared" si="0"/>
        <v>0</v>
      </c>
    </row>
    <row r="19" spans="1:6" ht="16.5">
      <c r="A19" s="7" t="s">
        <v>71</v>
      </c>
      <c r="B19" s="1" t="s">
        <v>253</v>
      </c>
      <c r="C19" s="18" t="s">
        <v>7</v>
      </c>
      <c r="D19" s="76">
        <v>12</v>
      </c>
      <c r="E19" s="74"/>
      <c r="F19" s="108">
        <f t="shared" si="0"/>
        <v>0</v>
      </c>
    </row>
    <row r="20" spans="1:6" ht="16.5">
      <c r="A20" s="7" t="s">
        <v>72</v>
      </c>
      <c r="B20" s="7" t="s">
        <v>243</v>
      </c>
      <c r="C20" s="18" t="s">
        <v>7</v>
      </c>
      <c r="D20" s="76">
        <v>80</v>
      </c>
      <c r="E20" s="77"/>
      <c r="F20" s="108">
        <f t="shared" si="0"/>
        <v>0</v>
      </c>
    </row>
    <row r="21" spans="1:6" ht="16.5">
      <c r="A21" s="7" t="s">
        <v>73</v>
      </c>
      <c r="B21" s="7" t="s">
        <v>148</v>
      </c>
      <c r="C21" s="18" t="s">
        <v>7</v>
      </c>
      <c r="D21" s="76">
        <v>10</v>
      </c>
      <c r="E21" s="77"/>
      <c r="F21" s="108">
        <f t="shared" si="0"/>
        <v>0</v>
      </c>
    </row>
    <row r="22" spans="1:6" ht="16.5">
      <c r="A22" s="7" t="s">
        <v>74</v>
      </c>
      <c r="B22" s="7" t="s">
        <v>254</v>
      </c>
      <c r="C22" s="18" t="s">
        <v>7</v>
      </c>
      <c r="D22" s="76">
        <v>80</v>
      </c>
      <c r="E22" s="77"/>
      <c r="F22" s="108">
        <f t="shared" si="0"/>
        <v>0</v>
      </c>
    </row>
    <row r="23" spans="1:6" ht="16.5">
      <c r="A23" s="7" t="s">
        <v>75</v>
      </c>
      <c r="B23" s="7" t="s">
        <v>124</v>
      </c>
      <c r="C23" s="18" t="s">
        <v>7</v>
      </c>
      <c r="D23" s="76">
        <v>5</v>
      </c>
      <c r="E23" s="77"/>
      <c r="F23" s="108">
        <f t="shared" si="0"/>
        <v>0</v>
      </c>
    </row>
    <row r="24" spans="1:6" s="69" customFormat="1" ht="16.5">
      <c r="A24" s="7" t="s">
        <v>76</v>
      </c>
      <c r="B24" s="7" t="s">
        <v>123</v>
      </c>
      <c r="C24" s="18" t="s">
        <v>7</v>
      </c>
      <c r="D24" s="76">
        <v>20</v>
      </c>
      <c r="E24" s="77"/>
      <c r="F24" s="108">
        <f t="shared" si="0"/>
        <v>0</v>
      </c>
    </row>
    <row r="25" spans="1:6" s="69" customFormat="1" ht="16.5">
      <c r="A25" s="7" t="s">
        <v>77</v>
      </c>
      <c r="B25" s="1" t="s">
        <v>272</v>
      </c>
      <c r="C25" s="18" t="s">
        <v>7</v>
      </c>
      <c r="D25" s="76">
        <v>1</v>
      </c>
      <c r="E25" s="77"/>
      <c r="F25" s="108">
        <f t="shared" si="0"/>
        <v>0</v>
      </c>
    </row>
    <row r="26" spans="1:6" ht="16.5">
      <c r="A26" s="7" t="s">
        <v>78</v>
      </c>
      <c r="B26" s="67" t="s">
        <v>250</v>
      </c>
      <c r="C26" s="68" t="s">
        <v>218</v>
      </c>
      <c r="D26" s="78">
        <v>9</v>
      </c>
      <c r="E26" s="79"/>
      <c r="F26" s="109">
        <f t="shared" si="0"/>
        <v>0</v>
      </c>
    </row>
    <row r="27" spans="1:6" ht="28.5">
      <c r="A27" s="15" t="s">
        <v>79</v>
      </c>
      <c r="B27" s="75" t="s">
        <v>217</v>
      </c>
      <c r="C27" s="68" t="s">
        <v>15</v>
      </c>
      <c r="D27" s="80">
        <v>40</v>
      </c>
      <c r="E27" s="81"/>
      <c r="F27" s="110">
        <f t="shared" si="0"/>
        <v>0</v>
      </c>
    </row>
    <row r="28" spans="1:6" ht="16.5">
      <c r="A28" s="7" t="s">
        <v>80</v>
      </c>
      <c r="B28" s="1" t="s">
        <v>139</v>
      </c>
      <c r="C28" s="18" t="s">
        <v>7</v>
      </c>
      <c r="D28" s="82">
        <v>20</v>
      </c>
      <c r="E28" s="74"/>
      <c r="F28" s="111">
        <f t="shared" si="0"/>
        <v>0</v>
      </c>
    </row>
    <row r="29" spans="1:6" ht="16.5">
      <c r="A29" s="7" t="s">
        <v>81</v>
      </c>
      <c r="B29" s="7" t="s">
        <v>270</v>
      </c>
      <c r="C29" s="18" t="s">
        <v>15</v>
      </c>
      <c r="D29" s="76">
        <v>10</v>
      </c>
      <c r="E29" s="77"/>
      <c r="F29" s="108">
        <f t="shared" si="0"/>
        <v>0</v>
      </c>
    </row>
    <row r="30" spans="1:6" ht="16.5">
      <c r="A30" s="7" t="s">
        <v>82</v>
      </c>
      <c r="B30" s="1" t="s">
        <v>147</v>
      </c>
      <c r="C30" s="18" t="s">
        <v>15</v>
      </c>
      <c r="D30" s="76">
        <v>30</v>
      </c>
      <c r="E30" s="77"/>
      <c r="F30" s="108">
        <f t="shared" si="0"/>
        <v>0</v>
      </c>
    </row>
    <row r="31" spans="1:6" ht="16.5">
      <c r="A31" s="7" t="s">
        <v>83</v>
      </c>
      <c r="B31" s="7" t="s">
        <v>125</v>
      </c>
      <c r="C31" s="18" t="s">
        <v>15</v>
      </c>
      <c r="D31" s="76">
        <v>10</v>
      </c>
      <c r="E31" s="77"/>
      <c r="F31" s="108">
        <f t="shared" si="0"/>
        <v>0</v>
      </c>
    </row>
    <row r="32" spans="1:6" ht="16.5">
      <c r="A32" s="7" t="s">
        <v>84</v>
      </c>
      <c r="B32" s="7" t="s">
        <v>263</v>
      </c>
      <c r="C32" s="18" t="s">
        <v>7</v>
      </c>
      <c r="D32" s="76">
        <v>10</v>
      </c>
      <c r="E32" s="77"/>
      <c r="F32" s="108">
        <f t="shared" si="0"/>
        <v>0</v>
      </c>
    </row>
    <row r="33" spans="1:6" ht="16.5">
      <c r="A33" s="7" t="s">
        <v>85</v>
      </c>
      <c r="B33" s="1" t="s">
        <v>262</v>
      </c>
      <c r="C33" s="18" t="s">
        <v>7</v>
      </c>
      <c r="D33" s="76">
        <v>80</v>
      </c>
      <c r="E33" s="77"/>
      <c r="F33" s="108">
        <f t="shared" si="0"/>
        <v>0</v>
      </c>
    </row>
    <row r="34" spans="1:6" ht="16.5">
      <c r="A34" s="7" t="s">
        <v>86</v>
      </c>
      <c r="B34" s="7" t="s">
        <v>261</v>
      </c>
      <c r="C34" s="18" t="s">
        <v>7</v>
      </c>
      <c r="D34" s="76">
        <v>80</v>
      </c>
      <c r="E34" s="77"/>
      <c r="F34" s="108">
        <f t="shared" si="0"/>
        <v>0</v>
      </c>
    </row>
    <row r="35" spans="1:6" ht="16.5">
      <c r="A35" s="7" t="s">
        <v>87</v>
      </c>
      <c r="B35" s="7" t="s">
        <v>215</v>
      </c>
      <c r="C35" s="18" t="s">
        <v>7</v>
      </c>
      <c r="D35" s="76">
        <v>80</v>
      </c>
      <c r="E35" s="77"/>
      <c r="F35" s="108">
        <f t="shared" si="0"/>
        <v>0</v>
      </c>
    </row>
    <row r="36" spans="1:6" ht="16.5">
      <c r="A36" s="7" t="s">
        <v>88</v>
      </c>
      <c r="B36" s="67" t="s">
        <v>216</v>
      </c>
      <c r="C36" s="18" t="s">
        <v>7</v>
      </c>
      <c r="D36" s="76">
        <v>20</v>
      </c>
      <c r="E36" s="77"/>
      <c r="F36" s="108">
        <f t="shared" si="0"/>
        <v>0</v>
      </c>
    </row>
    <row r="37" spans="1:6" ht="16.5">
      <c r="A37" s="7" t="s">
        <v>89</v>
      </c>
      <c r="B37" s="7" t="s">
        <v>244</v>
      </c>
      <c r="C37" s="18" t="s">
        <v>7</v>
      </c>
      <c r="D37" s="76">
        <v>80</v>
      </c>
      <c r="E37" s="77"/>
      <c r="F37" s="108">
        <f t="shared" si="0"/>
        <v>0</v>
      </c>
    </row>
    <row r="38" spans="1:6" ht="16.5">
      <c r="A38" s="7" t="s">
        <v>90</v>
      </c>
      <c r="B38" s="7" t="s">
        <v>245</v>
      </c>
      <c r="C38" s="18" t="s">
        <v>7</v>
      </c>
      <c r="D38" s="76">
        <v>20</v>
      </c>
      <c r="E38" s="77"/>
      <c r="F38" s="108">
        <f t="shared" si="0"/>
        <v>0</v>
      </c>
    </row>
    <row r="39" spans="1:6" ht="16.5">
      <c r="A39" s="7" t="s">
        <v>91</v>
      </c>
      <c r="B39" s="7" t="s">
        <v>149</v>
      </c>
      <c r="C39" s="18" t="s">
        <v>7</v>
      </c>
      <c r="D39" s="76">
        <v>10</v>
      </c>
      <c r="E39" s="77"/>
      <c r="F39" s="108">
        <f t="shared" si="0"/>
        <v>0</v>
      </c>
    </row>
    <row r="40" spans="1:6" ht="16.5">
      <c r="A40" s="7" t="s">
        <v>92</v>
      </c>
      <c r="B40" s="7" t="s">
        <v>126</v>
      </c>
      <c r="C40" s="18" t="s">
        <v>7</v>
      </c>
      <c r="D40" s="76">
        <v>120</v>
      </c>
      <c r="E40" s="77"/>
      <c r="F40" s="108">
        <f t="shared" ref="F40:F71" si="1">(D40*E40)</f>
        <v>0</v>
      </c>
    </row>
    <row r="41" spans="1:6" ht="16.5">
      <c r="A41" s="7" t="s">
        <v>93</v>
      </c>
      <c r="B41" s="7" t="s">
        <v>268</v>
      </c>
      <c r="C41" s="18" t="s">
        <v>7</v>
      </c>
      <c r="D41" s="76">
        <v>5</v>
      </c>
      <c r="E41" s="77"/>
      <c r="F41" s="108">
        <f t="shared" si="1"/>
        <v>0</v>
      </c>
    </row>
    <row r="42" spans="1:6" ht="16.5">
      <c r="A42" s="7" t="s">
        <v>94</v>
      </c>
      <c r="B42" s="1" t="s">
        <v>258</v>
      </c>
      <c r="C42" s="18" t="s">
        <v>7</v>
      </c>
      <c r="D42" s="76">
        <v>1</v>
      </c>
      <c r="E42" s="77"/>
      <c r="F42" s="108">
        <f t="shared" si="1"/>
        <v>0</v>
      </c>
    </row>
    <row r="43" spans="1:6" ht="28.5">
      <c r="A43" s="15" t="s">
        <v>95</v>
      </c>
      <c r="B43" s="8" t="s">
        <v>273</v>
      </c>
      <c r="C43" s="19" t="s">
        <v>7</v>
      </c>
      <c r="D43" s="82">
        <v>3.9</v>
      </c>
      <c r="E43" s="74"/>
      <c r="F43" s="111">
        <f t="shared" si="1"/>
        <v>0</v>
      </c>
    </row>
    <row r="44" spans="1:6" ht="16.5">
      <c r="A44" s="7" t="s">
        <v>96</v>
      </c>
      <c r="B44" s="7" t="s">
        <v>269</v>
      </c>
      <c r="C44" s="19" t="s">
        <v>15</v>
      </c>
      <c r="D44" s="82">
        <v>10</v>
      </c>
      <c r="E44" s="74"/>
      <c r="F44" s="111">
        <f t="shared" si="1"/>
        <v>0</v>
      </c>
    </row>
    <row r="45" spans="1:6" ht="16.5">
      <c r="A45" s="7" t="s">
        <v>97</v>
      </c>
      <c r="B45" s="1" t="s">
        <v>137</v>
      </c>
      <c r="C45" s="18" t="s">
        <v>15</v>
      </c>
      <c r="D45" s="76">
        <v>30</v>
      </c>
      <c r="E45" s="77"/>
      <c r="F45" s="108">
        <f t="shared" si="1"/>
        <v>0</v>
      </c>
    </row>
    <row r="46" spans="1:6" ht="16.5">
      <c r="A46" s="7" t="s">
        <v>98</v>
      </c>
      <c r="B46" s="7" t="s">
        <v>127</v>
      </c>
      <c r="C46" s="18" t="s">
        <v>15</v>
      </c>
      <c r="D46" s="76">
        <v>80</v>
      </c>
      <c r="E46" s="77"/>
      <c r="F46" s="108">
        <f t="shared" si="1"/>
        <v>0</v>
      </c>
    </row>
    <row r="47" spans="1:6" ht="16.5">
      <c r="A47" s="7" t="s">
        <v>99</v>
      </c>
      <c r="B47" s="1" t="s">
        <v>128</v>
      </c>
      <c r="C47" s="18" t="s">
        <v>15</v>
      </c>
      <c r="D47" s="76">
        <v>20</v>
      </c>
      <c r="E47" s="77"/>
      <c r="F47" s="108">
        <f t="shared" si="1"/>
        <v>0</v>
      </c>
    </row>
    <row r="48" spans="1:6" s="69" customFormat="1" ht="16.5">
      <c r="A48" s="7" t="s">
        <v>100</v>
      </c>
      <c r="B48" s="1" t="s">
        <v>274</v>
      </c>
      <c r="C48" s="19" t="s">
        <v>15</v>
      </c>
      <c r="D48" s="76">
        <v>10</v>
      </c>
      <c r="E48" s="77"/>
      <c r="F48" s="108">
        <f t="shared" si="1"/>
        <v>0</v>
      </c>
    </row>
    <row r="49" spans="1:6" ht="16.5">
      <c r="A49" s="7" t="s">
        <v>101</v>
      </c>
      <c r="B49" s="67" t="s">
        <v>219</v>
      </c>
      <c r="C49" s="18" t="s">
        <v>7</v>
      </c>
      <c r="D49" s="76">
        <v>3</v>
      </c>
      <c r="E49" s="77"/>
      <c r="F49" s="108">
        <f t="shared" si="1"/>
        <v>0</v>
      </c>
    </row>
    <row r="50" spans="1:6" ht="16.5">
      <c r="A50" s="7" t="s">
        <v>102</v>
      </c>
      <c r="B50" s="1" t="s">
        <v>275</v>
      </c>
      <c r="C50" s="68" t="s">
        <v>7</v>
      </c>
      <c r="D50" s="78">
        <v>2.4</v>
      </c>
      <c r="E50" s="79"/>
      <c r="F50" s="108">
        <f t="shared" si="1"/>
        <v>0</v>
      </c>
    </row>
    <row r="51" spans="1:6" ht="16.5">
      <c r="A51" s="7" t="s">
        <v>103</v>
      </c>
      <c r="B51" s="1" t="s">
        <v>276</v>
      </c>
      <c r="C51" s="19" t="s">
        <v>7</v>
      </c>
      <c r="D51" s="76">
        <v>2</v>
      </c>
      <c r="E51" s="77"/>
      <c r="F51" s="108">
        <f t="shared" si="1"/>
        <v>0</v>
      </c>
    </row>
    <row r="52" spans="1:6" ht="16.5">
      <c r="A52" s="7" t="s">
        <v>104</v>
      </c>
      <c r="B52" s="1" t="s">
        <v>129</v>
      </c>
      <c r="C52" s="19" t="s">
        <v>7</v>
      </c>
      <c r="D52" s="76">
        <v>3</v>
      </c>
      <c r="E52" s="77"/>
      <c r="F52" s="108">
        <f t="shared" si="1"/>
        <v>0</v>
      </c>
    </row>
    <row r="53" spans="1:6" ht="16.5">
      <c r="A53" s="7" t="s">
        <v>105</v>
      </c>
      <c r="B53" s="1" t="s">
        <v>136</v>
      </c>
      <c r="C53" s="19" t="s">
        <v>15</v>
      </c>
      <c r="D53" s="76">
        <v>12</v>
      </c>
      <c r="E53" s="77"/>
      <c r="F53" s="108">
        <f t="shared" si="1"/>
        <v>0</v>
      </c>
    </row>
    <row r="54" spans="1:6" ht="16.5">
      <c r="A54" s="7" t="s">
        <v>106</v>
      </c>
      <c r="B54" s="1" t="s">
        <v>144</v>
      </c>
      <c r="C54" s="19" t="s">
        <v>15</v>
      </c>
      <c r="D54" s="76">
        <v>30</v>
      </c>
      <c r="E54" s="77"/>
      <c r="F54" s="108">
        <f t="shared" si="1"/>
        <v>0</v>
      </c>
    </row>
    <row r="55" spans="1:6" ht="16.5">
      <c r="A55" s="7" t="s">
        <v>107</v>
      </c>
      <c r="B55" s="1" t="s">
        <v>130</v>
      </c>
      <c r="C55" s="18" t="s">
        <v>7</v>
      </c>
      <c r="D55" s="76">
        <v>2</v>
      </c>
      <c r="E55" s="77"/>
      <c r="F55" s="108">
        <f t="shared" si="1"/>
        <v>0</v>
      </c>
    </row>
    <row r="56" spans="1:6" ht="16.5">
      <c r="A56" s="7" t="s">
        <v>108</v>
      </c>
      <c r="B56" s="1" t="s">
        <v>256</v>
      </c>
      <c r="C56" s="19" t="s">
        <v>7</v>
      </c>
      <c r="D56" s="76">
        <v>2</v>
      </c>
      <c r="E56" s="77"/>
      <c r="F56" s="108">
        <f t="shared" si="1"/>
        <v>0</v>
      </c>
    </row>
    <row r="57" spans="1:6" ht="16.5">
      <c r="A57" s="7" t="s">
        <v>109</v>
      </c>
      <c r="B57" s="1" t="s">
        <v>131</v>
      </c>
      <c r="C57" s="18" t="s">
        <v>7</v>
      </c>
      <c r="D57" s="76">
        <v>5</v>
      </c>
      <c r="E57" s="77"/>
      <c r="F57" s="108">
        <f t="shared" si="1"/>
        <v>0</v>
      </c>
    </row>
    <row r="58" spans="1:6" ht="16.5">
      <c r="A58" s="7" t="s">
        <v>110</v>
      </c>
      <c r="B58" s="1" t="s">
        <v>260</v>
      </c>
      <c r="C58" s="19" t="s">
        <v>15</v>
      </c>
      <c r="D58" s="76">
        <v>20</v>
      </c>
      <c r="E58" s="77"/>
      <c r="F58" s="108">
        <f t="shared" si="1"/>
        <v>0</v>
      </c>
    </row>
    <row r="59" spans="1:6" ht="16.5">
      <c r="A59" s="7" t="s">
        <v>111</v>
      </c>
      <c r="B59" s="1" t="s">
        <v>150</v>
      </c>
      <c r="C59" s="19" t="s">
        <v>15</v>
      </c>
      <c r="D59" s="76">
        <v>10</v>
      </c>
      <c r="E59" s="77"/>
      <c r="F59" s="108">
        <f t="shared" si="1"/>
        <v>0</v>
      </c>
    </row>
    <row r="60" spans="1:6" ht="16.5">
      <c r="A60" s="7" t="s">
        <v>112</v>
      </c>
      <c r="B60" s="1" t="s">
        <v>267</v>
      </c>
      <c r="C60" s="18" t="s">
        <v>7</v>
      </c>
      <c r="D60" s="76">
        <v>2.4</v>
      </c>
      <c r="E60" s="74"/>
      <c r="F60" s="108">
        <f t="shared" si="1"/>
        <v>0</v>
      </c>
    </row>
    <row r="61" spans="1:6" ht="16.5">
      <c r="A61" s="7" t="s">
        <v>113</v>
      </c>
      <c r="B61" s="1" t="s">
        <v>277</v>
      </c>
      <c r="C61" s="19" t="s">
        <v>7</v>
      </c>
      <c r="D61" s="76">
        <v>50</v>
      </c>
      <c r="E61" s="77"/>
      <c r="F61" s="108">
        <f t="shared" si="1"/>
        <v>0</v>
      </c>
    </row>
    <row r="62" spans="1:6" ht="16.5">
      <c r="A62" s="7" t="s">
        <v>114</v>
      </c>
      <c r="B62" s="1" t="s">
        <v>132</v>
      </c>
      <c r="C62" s="18" t="s">
        <v>7</v>
      </c>
      <c r="D62" s="76">
        <v>3</v>
      </c>
      <c r="E62" s="77"/>
      <c r="F62" s="108">
        <f t="shared" si="1"/>
        <v>0</v>
      </c>
    </row>
    <row r="63" spans="1:6" ht="16.5">
      <c r="A63" s="7" t="s">
        <v>115</v>
      </c>
      <c r="B63" s="1" t="s">
        <v>278</v>
      </c>
      <c r="C63" s="19" t="s">
        <v>7</v>
      </c>
      <c r="D63" s="76">
        <v>50</v>
      </c>
      <c r="E63" s="77"/>
      <c r="F63" s="108">
        <f t="shared" si="1"/>
        <v>0</v>
      </c>
    </row>
    <row r="64" spans="1:6" ht="16.5">
      <c r="A64" s="7" t="s">
        <v>116</v>
      </c>
      <c r="B64" s="1" t="s">
        <v>279</v>
      </c>
      <c r="C64" s="19" t="s">
        <v>7</v>
      </c>
      <c r="D64" s="76">
        <v>100</v>
      </c>
      <c r="E64" s="77"/>
      <c r="F64" s="108">
        <f t="shared" si="1"/>
        <v>0</v>
      </c>
    </row>
    <row r="65" spans="1:6" ht="16.5">
      <c r="A65" s="7" t="s">
        <v>233</v>
      </c>
      <c r="B65" s="1" t="s">
        <v>240</v>
      </c>
      <c r="C65" s="19" t="s">
        <v>7</v>
      </c>
      <c r="D65" s="76">
        <v>20</v>
      </c>
      <c r="E65" s="77"/>
      <c r="F65" s="108">
        <f t="shared" si="1"/>
        <v>0</v>
      </c>
    </row>
    <row r="66" spans="1:6" ht="16.5">
      <c r="A66" s="7" t="s">
        <v>152</v>
      </c>
      <c r="B66" s="1" t="s">
        <v>241</v>
      </c>
      <c r="C66" s="18" t="s">
        <v>7</v>
      </c>
      <c r="D66" s="76">
        <v>6</v>
      </c>
      <c r="E66" s="77"/>
      <c r="F66" s="108">
        <f t="shared" si="1"/>
        <v>0</v>
      </c>
    </row>
    <row r="67" spans="1:6" ht="16.5">
      <c r="A67" s="7" t="s">
        <v>153</v>
      </c>
      <c r="B67" s="1" t="s">
        <v>220</v>
      </c>
      <c r="C67" s="18" t="s">
        <v>7</v>
      </c>
      <c r="D67" s="76">
        <v>1</v>
      </c>
      <c r="E67" s="77"/>
      <c r="F67" s="108">
        <f t="shared" si="1"/>
        <v>0</v>
      </c>
    </row>
    <row r="68" spans="1:6" ht="16.5">
      <c r="A68" s="7" t="s">
        <v>154</v>
      </c>
      <c r="B68" s="1" t="s">
        <v>259</v>
      </c>
      <c r="C68" s="19" t="s">
        <v>15</v>
      </c>
      <c r="D68" s="76">
        <v>12</v>
      </c>
      <c r="E68" s="83"/>
      <c r="F68" s="108">
        <f t="shared" si="1"/>
        <v>0</v>
      </c>
    </row>
    <row r="69" spans="1:6" ht="16.5">
      <c r="A69" s="7" t="s">
        <v>155</v>
      </c>
      <c r="B69" s="1" t="s">
        <v>265</v>
      </c>
      <c r="C69" s="18" t="s">
        <v>15</v>
      </c>
      <c r="D69" s="76">
        <v>80</v>
      </c>
      <c r="E69" s="74"/>
      <c r="F69" s="108">
        <f t="shared" si="1"/>
        <v>0</v>
      </c>
    </row>
    <row r="70" spans="1:6" ht="16.5">
      <c r="A70" s="7" t="s">
        <v>156</v>
      </c>
      <c r="B70" s="1" t="s">
        <v>133</v>
      </c>
      <c r="C70" s="19" t="s">
        <v>7</v>
      </c>
      <c r="D70" s="76">
        <v>100</v>
      </c>
      <c r="E70" s="77"/>
      <c r="F70" s="108">
        <f t="shared" si="1"/>
        <v>0</v>
      </c>
    </row>
    <row r="71" spans="1:6" ht="16.5">
      <c r="A71" s="7" t="s">
        <v>157</v>
      </c>
      <c r="B71" s="1" t="s">
        <v>266</v>
      </c>
      <c r="C71" s="19" t="s">
        <v>7</v>
      </c>
      <c r="D71" s="76">
        <v>0.28000000000000003</v>
      </c>
      <c r="E71" s="74"/>
      <c r="F71" s="108">
        <f t="shared" si="1"/>
        <v>0</v>
      </c>
    </row>
    <row r="72" spans="1:6" ht="16.5">
      <c r="A72" s="7" t="s">
        <v>158</v>
      </c>
      <c r="B72" s="1" t="s">
        <v>141</v>
      </c>
      <c r="C72" s="19" t="s">
        <v>15</v>
      </c>
      <c r="D72" s="76">
        <v>300</v>
      </c>
      <c r="E72" s="77"/>
      <c r="F72" s="108">
        <f t="shared" ref="F72:F75" si="2">(D72*E72)</f>
        <v>0</v>
      </c>
    </row>
    <row r="73" spans="1:6" ht="16.5">
      <c r="A73" s="7" t="s">
        <v>159</v>
      </c>
      <c r="B73" s="1" t="s">
        <v>280</v>
      </c>
      <c r="C73" s="18" t="s">
        <v>15</v>
      </c>
      <c r="D73" s="76">
        <v>2</v>
      </c>
      <c r="E73" s="77"/>
      <c r="F73" s="108">
        <f t="shared" si="2"/>
        <v>0</v>
      </c>
    </row>
    <row r="74" spans="1:6" ht="16.5">
      <c r="A74" s="7" t="s">
        <v>264</v>
      </c>
      <c r="B74" s="1" t="s">
        <v>134</v>
      </c>
      <c r="C74" s="19" t="s">
        <v>7</v>
      </c>
      <c r="D74" s="76">
        <v>2</v>
      </c>
      <c r="E74" s="77"/>
      <c r="F74" s="108">
        <f t="shared" si="2"/>
        <v>0</v>
      </c>
    </row>
    <row r="75" spans="1:6" ht="16.5">
      <c r="A75" s="7" t="s">
        <v>282</v>
      </c>
      <c r="B75" s="1" t="s">
        <v>255</v>
      </c>
      <c r="C75" s="19" t="s">
        <v>15</v>
      </c>
      <c r="D75" s="76">
        <v>60</v>
      </c>
      <c r="E75" s="77"/>
      <c r="F75" s="108">
        <f t="shared" si="2"/>
        <v>0</v>
      </c>
    </row>
    <row r="76" spans="1:6" ht="18.75" thickBot="1">
      <c r="A76" s="24"/>
      <c r="E76" s="66" t="s">
        <v>231</v>
      </c>
      <c r="F76" s="112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3" t="s">
        <v>246</v>
      </c>
      <c r="D80" s="128" t="s">
        <v>247</v>
      </c>
      <c r="E80" s="128"/>
      <c r="F80" s="128"/>
    </row>
    <row r="81" spans="1:6">
      <c r="A81" s="24"/>
      <c r="B81" s="70" t="s">
        <v>221</v>
      </c>
      <c r="D81" s="122" t="s">
        <v>227</v>
      </c>
      <c r="E81" s="122"/>
      <c r="F81" s="122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284</v>
      </c>
    </row>
    <row r="2" spans="1:8" ht="15">
      <c r="A2" s="123" t="s">
        <v>164</v>
      </c>
      <c r="B2" s="123"/>
      <c r="C2" s="123"/>
      <c r="D2" s="123"/>
      <c r="E2" s="123"/>
      <c r="F2" s="123"/>
    </row>
    <row r="3" spans="1:8" ht="15">
      <c r="A3" s="124" t="s">
        <v>165</v>
      </c>
      <c r="B3" s="124"/>
      <c r="C3" s="124"/>
      <c r="D3" s="124"/>
      <c r="E3" s="124"/>
      <c r="F3" s="124"/>
    </row>
    <row r="4" spans="1:8" ht="15">
      <c r="A4" s="123" t="s">
        <v>166</v>
      </c>
      <c r="B4" s="123"/>
      <c r="C4" s="123"/>
      <c r="D4" s="123"/>
      <c r="E4" s="123"/>
      <c r="F4" s="123"/>
    </row>
    <row r="5" spans="1:8" ht="15">
      <c r="A5" s="123" t="s">
        <v>167</v>
      </c>
      <c r="B5" s="123"/>
      <c r="C5" s="123"/>
      <c r="D5" s="123"/>
      <c r="E5" s="123"/>
      <c r="F5" s="123"/>
    </row>
    <row r="6" spans="1:8" ht="38.25" customHeight="1">
      <c r="A6" s="125" t="s">
        <v>0</v>
      </c>
      <c r="B6" s="126" t="s">
        <v>1</v>
      </c>
      <c r="C6" s="126" t="s">
        <v>222</v>
      </c>
      <c r="D6" s="127" t="s">
        <v>223</v>
      </c>
      <c r="E6" s="127" t="s">
        <v>151</v>
      </c>
      <c r="F6" s="127" t="s">
        <v>228</v>
      </c>
    </row>
    <row r="7" spans="1:8" ht="23.25" customHeight="1">
      <c r="A7" s="125"/>
      <c r="B7" s="126"/>
      <c r="C7" s="126"/>
      <c r="D7" s="127"/>
      <c r="E7" s="127"/>
      <c r="F7" s="127"/>
    </row>
    <row r="8" spans="1:8" ht="23.25" customHeight="1">
      <c r="A8" s="87" t="s">
        <v>60</v>
      </c>
      <c r="B8" s="87" t="s">
        <v>61</v>
      </c>
      <c r="C8" s="87" t="s">
        <v>62</v>
      </c>
      <c r="D8" s="16" t="s">
        <v>63</v>
      </c>
      <c r="E8" s="16" t="s">
        <v>64</v>
      </c>
      <c r="F8" s="16" t="s">
        <v>224</v>
      </c>
    </row>
    <row r="9" spans="1:8" ht="57">
      <c r="A9" s="18" t="s">
        <v>60</v>
      </c>
      <c r="B9" s="23" t="s">
        <v>242</v>
      </c>
      <c r="C9" s="18" t="s">
        <v>15</v>
      </c>
      <c r="D9" s="87">
        <v>30</v>
      </c>
      <c r="E9" s="74"/>
      <c r="F9" s="90">
        <f>(D9*E9)</f>
        <v>0</v>
      </c>
    </row>
    <row r="10" spans="1:8" ht="42.75">
      <c r="A10" s="18" t="s">
        <v>61</v>
      </c>
      <c r="B10" s="23" t="s">
        <v>177</v>
      </c>
      <c r="C10" s="19" t="s">
        <v>15</v>
      </c>
      <c r="D10" s="87">
        <v>6000</v>
      </c>
      <c r="E10" s="74"/>
      <c r="F10" s="90">
        <f t="shared" ref="F10:F21" si="0">(D10*E10)</f>
        <v>0</v>
      </c>
    </row>
    <row r="11" spans="1:8" ht="16.5">
      <c r="A11" s="18" t="s">
        <v>62</v>
      </c>
      <c r="B11" s="23" t="s">
        <v>168</v>
      </c>
      <c r="C11" s="18" t="s">
        <v>7</v>
      </c>
      <c r="D11" s="87">
        <v>60</v>
      </c>
      <c r="E11" s="74"/>
      <c r="F11" s="90">
        <f t="shared" si="0"/>
        <v>0</v>
      </c>
    </row>
    <row r="12" spans="1:8" ht="16.5">
      <c r="A12" s="18" t="s">
        <v>63</v>
      </c>
      <c r="B12" s="23" t="s">
        <v>170</v>
      </c>
      <c r="C12" s="18" t="s">
        <v>7</v>
      </c>
      <c r="D12" s="87">
        <v>30</v>
      </c>
      <c r="E12" s="74"/>
      <c r="F12" s="90">
        <f t="shared" si="0"/>
        <v>0</v>
      </c>
    </row>
    <row r="13" spans="1:8" ht="28.5">
      <c r="A13" s="18" t="s">
        <v>64</v>
      </c>
      <c r="B13" s="23" t="s">
        <v>169</v>
      </c>
      <c r="C13" s="18" t="s">
        <v>15</v>
      </c>
      <c r="D13" s="87">
        <v>400</v>
      </c>
      <c r="E13" s="74"/>
      <c r="F13" s="90">
        <f t="shared" si="0"/>
        <v>0</v>
      </c>
    </row>
    <row r="14" spans="1:8" ht="16.5">
      <c r="A14" s="18" t="s">
        <v>65</v>
      </c>
      <c r="B14" s="23" t="s">
        <v>171</v>
      </c>
      <c r="C14" s="18" t="s">
        <v>15</v>
      </c>
      <c r="D14" s="87">
        <v>150</v>
      </c>
      <c r="E14" s="74"/>
      <c r="F14" s="90">
        <f t="shared" si="0"/>
        <v>0</v>
      </c>
    </row>
    <row r="15" spans="1:8" ht="16.5">
      <c r="A15" s="18" t="s">
        <v>66</v>
      </c>
      <c r="B15" s="23" t="s">
        <v>176</v>
      </c>
      <c r="C15" s="18" t="s">
        <v>15</v>
      </c>
      <c r="D15" s="87">
        <v>180</v>
      </c>
      <c r="E15" s="74"/>
      <c r="F15" s="90">
        <f t="shared" si="0"/>
        <v>0</v>
      </c>
      <c r="H15" s="22"/>
    </row>
    <row r="16" spans="1:8" ht="16.5">
      <c r="A16" s="18" t="s">
        <v>67</v>
      </c>
      <c r="B16" s="23" t="s">
        <v>172</v>
      </c>
      <c r="C16" s="19" t="s">
        <v>15</v>
      </c>
      <c r="D16" s="87">
        <v>60</v>
      </c>
      <c r="E16" s="74"/>
      <c r="F16" s="90">
        <f t="shared" si="0"/>
        <v>0</v>
      </c>
    </row>
    <row r="17" spans="1:6" ht="16.5">
      <c r="A17" s="18" t="s">
        <v>68</v>
      </c>
      <c r="B17" s="23" t="s">
        <v>207</v>
      </c>
      <c r="C17" s="18" t="s">
        <v>7</v>
      </c>
      <c r="D17" s="87">
        <v>10</v>
      </c>
      <c r="E17" s="74"/>
      <c r="F17" s="90">
        <f t="shared" si="0"/>
        <v>0</v>
      </c>
    </row>
    <row r="18" spans="1:6" ht="16.5">
      <c r="A18" s="18" t="s">
        <v>69</v>
      </c>
      <c r="B18" s="23" t="s">
        <v>174</v>
      </c>
      <c r="C18" s="19" t="s">
        <v>7</v>
      </c>
      <c r="D18" s="87">
        <v>20</v>
      </c>
      <c r="E18" s="74"/>
      <c r="F18" s="90">
        <f t="shared" si="0"/>
        <v>0</v>
      </c>
    </row>
    <row r="19" spans="1:6" ht="16.5">
      <c r="A19" s="18" t="s">
        <v>70</v>
      </c>
      <c r="B19" s="23" t="s">
        <v>173</v>
      </c>
      <c r="C19" s="18" t="s">
        <v>7</v>
      </c>
      <c r="D19" s="87">
        <v>24</v>
      </c>
      <c r="E19" s="74"/>
      <c r="F19" s="90">
        <f t="shared" si="0"/>
        <v>0</v>
      </c>
    </row>
    <row r="20" spans="1:6" ht="16.5">
      <c r="A20" s="18" t="s">
        <v>71</v>
      </c>
      <c r="B20" s="23" t="s">
        <v>175</v>
      </c>
      <c r="C20" s="18" t="s">
        <v>7</v>
      </c>
      <c r="D20" s="87">
        <v>8</v>
      </c>
      <c r="E20" s="74"/>
      <c r="F20" s="90">
        <f t="shared" si="0"/>
        <v>0</v>
      </c>
    </row>
    <row r="21" spans="1:6" ht="28.5">
      <c r="A21" s="18" t="s">
        <v>72</v>
      </c>
      <c r="B21" s="23" t="s">
        <v>208</v>
      </c>
      <c r="C21" s="18" t="s">
        <v>15</v>
      </c>
      <c r="D21" s="87">
        <v>360</v>
      </c>
      <c r="E21" s="74"/>
      <c r="F21" s="90">
        <f t="shared" si="0"/>
        <v>0</v>
      </c>
    </row>
    <row r="22" spans="1:6" ht="18.75" thickBot="1">
      <c r="A22" s="24"/>
      <c r="B22" s="24"/>
      <c r="C22" s="25"/>
      <c r="D22" s="24"/>
      <c r="E22" s="91" t="s">
        <v>231</v>
      </c>
      <c r="F22" s="92">
        <f>SUM(F9:F21)</f>
        <v>0</v>
      </c>
    </row>
    <row r="23" spans="1:6" ht="18">
      <c r="A23" s="24"/>
      <c r="B23" s="24"/>
      <c r="C23" s="25"/>
      <c r="D23" s="24"/>
      <c r="E23" s="26"/>
      <c r="F23" s="26"/>
    </row>
    <row r="24" spans="1:6" ht="18">
      <c r="A24" s="24"/>
      <c r="B24" s="24"/>
      <c r="C24" s="25"/>
      <c r="D24" s="24"/>
      <c r="E24" s="26"/>
      <c r="F24" s="26"/>
    </row>
    <row r="25" spans="1:6" ht="18">
      <c r="A25" s="24"/>
      <c r="C25" s="25"/>
      <c r="D25" s="24"/>
      <c r="E25" s="26"/>
      <c r="F25" s="26"/>
    </row>
    <row r="26" spans="1:6" ht="18">
      <c r="A26" s="24"/>
      <c r="C26" s="25"/>
      <c r="D26" s="24"/>
      <c r="E26" s="26"/>
      <c r="F26" s="26"/>
    </row>
    <row r="27" spans="1:6" ht="18" customHeight="1">
      <c r="A27" s="24"/>
      <c r="B27" s="63" t="s">
        <v>246</v>
      </c>
      <c r="C27" s="25"/>
      <c r="D27" s="128" t="s">
        <v>247</v>
      </c>
      <c r="E27" s="128"/>
      <c r="F27" s="128"/>
    </row>
    <row r="28" spans="1:6" ht="18" customHeight="1">
      <c r="A28" s="24"/>
      <c r="B28" s="36" t="s">
        <v>221</v>
      </c>
      <c r="C28" s="25"/>
      <c r="D28" s="122" t="s">
        <v>227</v>
      </c>
      <c r="E28" s="122"/>
      <c r="F28" s="122"/>
    </row>
    <row r="29" spans="1:6" ht="18">
      <c r="A29" s="24"/>
      <c r="B29" s="27"/>
      <c r="C29" s="28"/>
      <c r="D29" s="24"/>
      <c r="E29" s="26"/>
      <c r="F29" s="26"/>
    </row>
    <row r="30" spans="1:6" ht="18">
      <c r="A30" s="24"/>
      <c r="B30" s="29"/>
      <c r="C30" s="30"/>
      <c r="D30" s="24"/>
      <c r="E30" s="26"/>
      <c r="F30" s="26"/>
    </row>
    <row r="31" spans="1:6" ht="18">
      <c r="A31" s="24"/>
      <c r="B31" s="27"/>
      <c r="C31" s="25"/>
      <c r="D31" s="24"/>
      <c r="E31" s="26"/>
      <c r="F31" s="26"/>
    </row>
    <row r="32" spans="1:6" ht="18">
      <c r="A32" s="24"/>
      <c r="B32" s="24"/>
      <c r="C32" s="25"/>
      <c r="D32" s="24"/>
      <c r="E32" s="26"/>
      <c r="F32" s="26"/>
    </row>
    <row r="33" spans="1:6" ht="18">
      <c r="A33" s="24"/>
      <c r="B33" s="27"/>
      <c r="C33" s="25"/>
      <c r="D33" s="24"/>
      <c r="E33" s="26"/>
      <c r="F33" s="26"/>
    </row>
    <row r="34" spans="1:6" ht="18">
      <c r="A34" s="24"/>
      <c r="B34" s="24"/>
      <c r="C34" s="25"/>
      <c r="D34" s="24"/>
      <c r="E34" s="26"/>
      <c r="F34" s="26"/>
    </row>
    <row r="35" spans="1:6" ht="18">
      <c r="A35" s="24"/>
      <c r="B35" s="24"/>
      <c r="C35" s="25"/>
      <c r="D35" s="24"/>
      <c r="E35" s="26"/>
      <c r="F35" s="26"/>
    </row>
    <row r="36" spans="1:6" ht="18">
      <c r="A36" s="24"/>
      <c r="B36" s="24"/>
      <c r="C36" s="25"/>
      <c r="D36" s="24"/>
      <c r="E36" s="26"/>
      <c r="F36" s="26"/>
    </row>
    <row r="37" spans="1:6" ht="18">
      <c r="A37" s="24"/>
      <c r="B37" s="27"/>
      <c r="C37" s="25"/>
      <c r="D37" s="24"/>
      <c r="E37" s="26"/>
      <c r="F37" s="26"/>
    </row>
    <row r="38" spans="1:6" ht="18">
      <c r="A38" s="24"/>
      <c r="B38" s="24"/>
      <c r="C38" s="25"/>
      <c r="D38" s="24"/>
      <c r="E38" s="26"/>
      <c r="F38" s="26"/>
    </row>
    <row r="39" spans="1:6" ht="18">
      <c r="A39" s="24"/>
      <c r="B39" s="24"/>
      <c r="C39" s="25"/>
      <c r="D39" s="24"/>
      <c r="E39" s="26"/>
      <c r="F39" s="26"/>
    </row>
    <row r="40" spans="1:6" ht="18">
      <c r="A40" s="24"/>
      <c r="B40" s="24"/>
      <c r="C40" s="25"/>
      <c r="D40" s="24"/>
      <c r="E40" s="26"/>
      <c r="F40" s="26"/>
    </row>
    <row r="41" spans="1:6" ht="18">
      <c r="A41" s="24"/>
      <c r="B41" s="24"/>
      <c r="C41" s="25"/>
      <c r="D41" s="24"/>
      <c r="E41" s="26"/>
      <c r="F41" s="26"/>
    </row>
    <row r="42" spans="1:6" ht="18">
      <c r="A42" s="24"/>
      <c r="B42" s="24"/>
      <c r="C42" s="25"/>
      <c r="D42" s="24"/>
      <c r="E42" s="26"/>
      <c r="F42" s="26"/>
    </row>
    <row r="43" spans="1:6" ht="18">
      <c r="A43" s="24"/>
      <c r="B43" s="24"/>
      <c r="C43" s="25"/>
      <c r="D43" s="24"/>
      <c r="E43" s="26"/>
      <c r="F43" s="26"/>
    </row>
    <row r="44" spans="1:6" ht="18">
      <c r="A44" s="24"/>
      <c r="B44" s="24"/>
      <c r="C44" s="25"/>
      <c r="D44" s="24"/>
      <c r="E44" s="26"/>
      <c r="F44" s="26"/>
    </row>
    <row r="45" spans="1:6" ht="18">
      <c r="A45" s="24"/>
      <c r="B45" s="27"/>
      <c r="C45" s="28"/>
      <c r="D45" s="24"/>
      <c r="E45" s="26"/>
      <c r="F45" s="26"/>
    </row>
    <row r="46" spans="1:6" ht="18">
      <c r="A46" s="24"/>
      <c r="B46" s="31"/>
      <c r="C46" s="32"/>
      <c r="D46" s="24"/>
      <c r="E46" s="26"/>
      <c r="F46" s="26"/>
    </row>
    <row r="47" spans="1:6" ht="18">
      <c r="A47" s="24"/>
      <c r="B47" s="24"/>
      <c r="C47" s="25"/>
      <c r="D47" s="24"/>
      <c r="E47" s="26"/>
      <c r="F47" s="26"/>
    </row>
    <row r="48" spans="1:6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285</v>
      </c>
    </row>
    <row r="2" spans="1:6" ht="15">
      <c r="A2" s="123" t="s">
        <v>178</v>
      </c>
      <c r="B2" s="123"/>
      <c r="C2" s="123"/>
      <c r="D2" s="123"/>
      <c r="E2" s="123"/>
      <c r="F2" s="123"/>
    </row>
    <row r="3" spans="1:6" ht="15">
      <c r="A3" s="124" t="s">
        <v>225</v>
      </c>
      <c r="B3" s="124"/>
      <c r="C3" s="124"/>
      <c r="D3" s="124"/>
      <c r="E3" s="124"/>
      <c r="F3" s="124"/>
    </row>
    <row r="4" spans="1:6" ht="15">
      <c r="A4" s="123" t="s">
        <v>179</v>
      </c>
      <c r="B4" s="123"/>
      <c r="C4" s="123"/>
      <c r="D4" s="123"/>
      <c r="E4" s="123"/>
      <c r="F4" s="123"/>
    </row>
    <row r="5" spans="1:6" ht="15">
      <c r="A5" s="123" t="s">
        <v>226</v>
      </c>
      <c r="B5" s="123"/>
      <c r="C5" s="123"/>
      <c r="D5" s="123"/>
      <c r="E5" s="123"/>
      <c r="F5" s="123"/>
    </row>
    <row r="6" spans="1:6" ht="38.25" customHeight="1">
      <c r="A6" s="126" t="s">
        <v>0</v>
      </c>
      <c r="B6" s="126" t="s">
        <v>1</v>
      </c>
      <c r="C6" s="126" t="s">
        <v>222</v>
      </c>
      <c r="D6" s="127" t="s">
        <v>223</v>
      </c>
      <c r="E6" s="127" t="s">
        <v>151</v>
      </c>
      <c r="F6" s="127" t="s">
        <v>229</v>
      </c>
    </row>
    <row r="7" spans="1:6" ht="23.25" customHeight="1">
      <c r="A7" s="126"/>
      <c r="B7" s="126"/>
      <c r="C7" s="126"/>
      <c r="D7" s="127"/>
      <c r="E7" s="127"/>
      <c r="F7" s="127"/>
    </row>
    <row r="8" spans="1:6" ht="23.25" customHeight="1">
      <c r="A8" s="72" t="s">
        <v>60</v>
      </c>
      <c r="B8" s="72">
        <v>2</v>
      </c>
      <c r="C8" s="72" t="s">
        <v>62</v>
      </c>
      <c r="D8" s="73" t="s">
        <v>63</v>
      </c>
      <c r="E8" s="88" t="s">
        <v>64</v>
      </c>
      <c r="F8" s="88" t="s">
        <v>224</v>
      </c>
    </row>
    <row r="9" spans="1:6" ht="18">
      <c r="A9" s="38" t="s">
        <v>60</v>
      </c>
      <c r="B9" s="12" t="s">
        <v>180</v>
      </c>
      <c r="C9" s="20" t="s">
        <v>7</v>
      </c>
      <c r="D9" s="34">
        <v>50</v>
      </c>
      <c r="E9" s="40"/>
      <c r="F9" s="99">
        <f>(D9*E9)</f>
        <v>0</v>
      </c>
    </row>
    <row r="10" spans="1:6" ht="18">
      <c r="A10" s="18" t="s">
        <v>61</v>
      </c>
      <c r="B10" s="13" t="s">
        <v>181</v>
      </c>
      <c r="C10" s="19" t="s">
        <v>7</v>
      </c>
      <c r="D10" s="35">
        <v>100</v>
      </c>
      <c r="E10" s="37"/>
      <c r="F10" s="99">
        <f t="shared" ref="F10:F21" si="0">(D10*E10)</f>
        <v>0</v>
      </c>
    </row>
    <row r="11" spans="1:6" ht="18">
      <c r="A11" s="18" t="s">
        <v>62</v>
      </c>
      <c r="B11" s="1" t="s">
        <v>210</v>
      </c>
      <c r="C11" s="18" t="s">
        <v>7</v>
      </c>
      <c r="D11" s="35">
        <v>50</v>
      </c>
      <c r="E11" s="37"/>
      <c r="F11" s="99">
        <f t="shared" si="0"/>
        <v>0</v>
      </c>
    </row>
    <row r="12" spans="1:6" ht="18">
      <c r="A12" s="14" t="s">
        <v>63</v>
      </c>
      <c r="B12" s="1" t="s">
        <v>209</v>
      </c>
      <c r="C12" s="18" t="s">
        <v>7</v>
      </c>
      <c r="D12" s="35">
        <v>210</v>
      </c>
      <c r="E12" s="37"/>
      <c r="F12" s="99">
        <f t="shared" si="0"/>
        <v>0</v>
      </c>
    </row>
    <row r="13" spans="1:6" ht="18">
      <c r="A13" s="14" t="s">
        <v>64</v>
      </c>
      <c r="B13" s="1" t="s">
        <v>183</v>
      </c>
      <c r="C13" s="18" t="s">
        <v>7</v>
      </c>
      <c r="D13" s="35">
        <v>120</v>
      </c>
      <c r="E13" s="37"/>
      <c r="F13" s="99">
        <f t="shared" si="0"/>
        <v>0</v>
      </c>
    </row>
    <row r="14" spans="1:6" ht="18">
      <c r="A14" s="38" t="s">
        <v>65</v>
      </c>
      <c r="B14" s="1" t="s">
        <v>211</v>
      </c>
      <c r="C14" s="19" t="s">
        <v>7</v>
      </c>
      <c r="D14" s="35">
        <v>80</v>
      </c>
      <c r="E14" s="37"/>
      <c r="F14" s="99">
        <f t="shared" si="0"/>
        <v>0</v>
      </c>
    </row>
    <row r="15" spans="1:6" ht="18">
      <c r="A15" s="18" t="s">
        <v>66</v>
      </c>
      <c r="B15" s="1" t="s">
        <v>186</v>
      </c>
      <c r="C15" s="18" t="s">
        <v>7</v>
      </c>
      <c r="D15" s="35">
        <v>80</v>
      </c>
      <c r="E15" s="37"/>
      <c r="F15" s="99">
        <f t="shared" si="0"/>
        <v>0</v>
      </c>
    </row>
    <row r="16" spans="1:6" ht="18">
      <c r="A16" s="18" t="s">
        <v>67</v>
      </c>
      <c r="B16" s="1" t="s">
        <v>185</v>
      </c>
      <c r="C16" s="18" t="s">
        <v>7</v>
      </c>
      <c r="D16" s="35">
        <v>60</v>
      </c>
      <c r="E16" s="37"/>
      <c r="F16" s="99">
        <f t="shared" si="0"/>
        <v>0</v>
      </c>
    </row>
    <row r="17" spans="1:6" ht="18">
      <c r="A17" s="14" t="s">
        <v>68</v>
      </c>
      <c r="B17" s="1" t="s">
        <v>182</v>
      </c>
      <c r="C17" s="19" t="s">
        <v>7</v>
      </c>
      <c r="D17" s="35">
        <v>200</v>
      </c>
      <c r="E17" s="37"/>
      <c r="F17" s="99">
        <f t="shared" si="0"/>
        <v>0</v>
      </c>
    </row>
    <row r="18" spans="1:6" ht="18">
      <c r="A18" s="14" t="s">
        <v>69</v>
      </c>
      <c r="B18" s="1" t="s">
        <v>212</v>
      </c>
      <c r="C18" s="18" t="s">
        <v>7</v>
      </c>
      <c r="D18" s="35">
        <v>220</v>
      </c>
      <c r="E18" s="37"/>
      <c r="F18" s="99">
        <f t="shared" si="0"/>
        <v>0</v>
      </c>
    </row>
    <row r="19" spans="1:6" ht="18">
      <c r="A19" s="38" t="s">
        <v>70</v>
      </c>
      <c r="B19" s="7" t="s">
        <v>213</v>
      </c>
      <c r="C19" s="18" t="s">
        <v>7</v>
      </c>
      <c r="D19" s="35">
        <v>40</v>
      </c>
      <c r="E19" s="37"/>
      <c r="F19" s="99">
        <f t="shared" si="0"/>
        <v>0</v>
      </c>
    </row>
    <row r="20" spans="1:6" ht="18">
      <c r="A20" s="18" t="s">
        <v>71</v>
      </c>
      <c r="B20" s="1" t="s">
        <v>184</v>
      </c>
      <c r="C20" s="18" t="s">
        <v>7</v>
      </c>
      <c r="D20" s="35">
        <v>210</v>
      </c>
      <c r="E20" s="37"/>
      <c r="F20" s="99">
        <f t="shared" si="0"/>
        <v>0</v>
      </c>
    </row>
    <row r="21" spans="1:6" ht="18.75" thickBot="1">
      <c r="A21" s="17" t="s">
        <v>72</v>
      </c>
      <c r="B21" s="1" t="s">
        <v>214</v>
      </c>
      <c r="C21" s="18" t="s">
        <v>7</v>
      </c>
      <c r="D21" s="35">
        <v>15</v>
      </c>
      <c r="E21" s="41"/>
      <c r="F21" s="99">
        <f t="shared" si="0"/>
        <v>0</v>
      </c>
    </row>
    <row r="22" spans="1:6" ht="18.75" thickBot="1">
      <c r="A22" s="24"/>
      <c r="B22" s="24"/>
      <c r="C22" s="30"/>
      <c r="D22" s="30"/>
      <c r="E22" s="39" t="s">
        <v>231</v>
      </c>
      <c r="F22" s="100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3" t="s">
        <v>246</v>
      </c>
      <c r="C27" s="30"/>
      <c r="D27" s="128" t="s">
        <v>247</v>
      </c>
      <c r="E27" s="128"/>
      <c r="F27" s="128"/>
    </row>
    <row r="28" spans="1:6" ht="18" customHeight="1">
      <c r="A28" s="24"/>
      <c r="B28" s="28" t="s">
        <v>221</v>
      </c>
      <c r="C28" s="30"/>
      <c r="D28" s="129" t="s">
        <v>230</v>
      </c>
      <c r="E28" s="129"/>
      <c r="F28" s="129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31" t="s">
        <v>121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43" t="s">
        <v>286</v>
      </c>
    </row>
    <row r="2" spans="1:17" ht="15">
      <c r="A2" s="131" t="s">
        <v>122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ht="15" customHeight="1">
      <c r="A3" s="139" t="s">
        <v>163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7" ht="32.25" customHeight="1">
      <c r="A4" s="126" t="s">
        <v>0</v>
      </c>
      <c r="B4" s="126" t="s">
        <v>1</v>
      </c>
      <c r="C4" s="126" t="s">
        <v>222</v>
      </c>
      <c r="D4" s="127" t="s">
        <v>120</v>
      </c>
      <c r="E4" s="98" t="s">
        <v>193</v>
      </c>
      <c r="F4" s="98" t="s">
        <v>196</v>
      </c>
      <c r="G4" s="98" t="s">
        <v>235</v>
      </c>
      <c r="H4" s="98" t="s">
        <v>193</v>
      </c>
      <c r="I4" s="98" t="s">
        <v>196</v>
      </c>
      <c r="J4" s="98" t="s">
        <v>235</v>
      </c>
      <c r="K4" s="98" t="s">
        <v>193</v>
      </c>
      <c r="L4" s="98" t="s">
        <v>196</v>
      </c>
      <c r="M4" s="98" t="s">
        <v>235</v>
      </c>
      <c r="N4" s="98" t="s">
        <v>193</v>
      </c>
      <c r="O4" s="98" t="s">
        <v>196</v>
      </c>
      <c r="P4" s="98" t="s">
        <v>235</v>
      </c>
      <c r="Q4" s="2" t="s">
        <v>117</v>
      </c>
    </row>
    <row r="5" spans="1:17" ht="14.25" customHeight="1">
      <c r="A5" s="126"/>
      <c r="B5" s="126"/>
      <c r="C5" s="126"/>
      <c r="D5" s="127"/>
      <c r="E5" s="98" t="s">
        <v>191</v>
      </c>
      <c r="F5" s="98" t="s">
        <v>194</v>
      </c>
      <c r="G5" s="98" t="s">
        <v>195</v>
      </c>
      <c r="H5" s="98" t="s">
        <v>191</v>
      </c>
      <c r="I5" s="98" t="s">
        <v>194</v>
      </c>
      <c r="J5" s="98" t="s">
        <v>195</v>
      </c>
      <c r="K5" s="98" t="s">
        <v>191</v>
      </c>
      <c r="L5" s="98" t="s">
        <v>194</v>
      </c>
      <c r="M5" s="98" t="s">
        <v>195</v>
      </c>
      <c r="N5" s="98" t="s">
        <v>191</v>
      </c>
      <c r="O5" s="98" t="s">
        <v>194</v>
      </c>
      <c r="P5" s="98" t="s">
        <v>195</v>
      </c>
      <c r="Q5" s="2"/>
    </row>
    <row r="6" spans="1:17" ht="15">
      <c r="A6" s="126"/>
      <c r="B6" s="126"/>
      <c r="C6" s="126"/>
      <c r="D6" s="127"/>
      <c r="E6" s="98" t="s">
        <v>192</v>
      </c>
      <c r="F6" s="98" t="s">
        <v>195</v>
      </c>
      <c r="G6" s="98" t="s">
        <v>234</v>
      </c>
      <c r="H6" s="98" t="s">
        <v>192</v>
      </c>
      <c r="I6" s="98" t="s">
        <v>195</v>
      </c>
      <c r="J6" s="98" t="s">
        <v>236</v>
      </c>
      <c r="K6" s="98" t="s">
        <v>192</v>
      </c>
      <c r="L6" s="98" t="s">
        <v>195</v>
      </c>
      <c r="M6" s="98" t="s">
        <v>237</v>
      </c>
      <c r="N6" s="98" t="s">
        <v>192</v>
      </c>
      <c r="O6" s="98" t="s">
        <v>195</v>
      </c>
      <c r="P6" s="98" t="s">
        <v>238</v>
      </c>
      <c r="Q6" s="2"/>
    </row>
    <row r="7" spans="1:17" ht="14.25" customHeight="1">
      <c r="A7" s="126"/>
      <c r="B7" s="126"/>
      <c r="C7" s="126"/>
      <c r="D7" s="127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2" customFormat="1" ht="15">
      <c r="A8" s="71" t="s">
        <v>60</v>
      </c>
      <c r="B8" s="72" t="s">
        <v>61</v>
      </c>
      <c r="C8" s="72" t="s">
        <v>62</v>
      </c>
      <c r="D8" s="86" t="s">
        <v>63</v>
      </c>
      <c r="E8" s="93" t="s">
        <v>64</v>
      </c>
      <c r="F8" s="94" t="s">
        <v>65</v>
      </c>
      <c r="G8" s="95" t="s">
        <v>187</v>
      </c>
      <c r="H8" s="93" t="s">
        <v>66</v>
      </c>
      <c r="I8" s="96" t="s">
        <v>67</v>
      </c>
      <c r="J8" s="95" t="s">
        <v>188</v>
      </c>
      <c r="K8" s="93" t="s">
        <v>68</v>
      </c>
      <c r="L8" s="94" t="s">
        <v>69</v>
      </c>
      <c r="M8" s="95" t="s">
        <v>189</v>
      </c>
      <c r="N8" s="97" t="s">
        <v>70</v>
      </c>
      <c r="O8" s="94" t="s">
        <v>71</v>
      </c>
      <c r="P8" s="95" t="s">
        <v>190</v>
      </c>
      <c r="Q8" s="21"/>
    </row>
    <row r="9" spans="1:17" ht="20.25">
      <c r="A9" s="45" t="s">
        <v>60</v>
      </c>
      <c r="B9" s="46" t="s">
        <v>55</v>
      </c>
      <c r="C9" s="47" t="s">
        <v>7</v>
      </c>
      <c r="D9" s="53">
        <v>10</v>
      </c>
      <c r="E9" s="57">
        <v>0</v>
      </c>
      <c r="F9" s="54"/>
      <c r="G9" s="101">
        <f>(E9*F9)</f>
        <v>0</v>
      </c>
      <c r="H9" s="57">
        <v>0</v>
      </c>
      <c r="I9" s="54"/>
      <c r="J9" s="103">
        <f>(H9*I9)</f>
        <v>0</v>
      </c>
      <c r="K9" s="57">
        <v>5</v>
      </c>
      <c r="L9" s="54"/>
      <c r="M9" s="103">
        <f>(K9*L9)</f>
        <v>0</v>
      </c>
      <c r="N9" s="57">
        <v>5</v>
      </c>
      <c r="O9" s="54"/>
      <c r="P9" s="103">
        <f>(N9*O9)</f>
        <v>0</v>
      </c>
      <c r="Q9" s="3"/>
    </row>
    <row r="10" spans="1:17" ht="20.25">
      <c r="A10" s="45" t="s">
        <v>61</v>
      </c>
      <c r="B10" s="46" t="s">
        <v>34</v>
      </c>
      <c r="C10" s="47" t="s">
        <v>7</v>
      </c>
      <c r="D10" s="53">
        <v>500</v>
      </c>
      <c r="E10" s="57">
        <v>150</v>
      </c>
      <c r="F10" s="54"/>
      <c r="G10" s="101">
        <f t="shared" ref="G10:G61" si="0">(E10*F10)</f>
        <v>0</v>
      </c>
      <c r="H10" s="57">
        <v>150</v>
      </c>
      <c r="I10" s="54"/>
      <c r="J10" s="103">
        <f t="shared" ref="J10:J61" si="1">(H10*I10)</f>
        <v>0</v>
      </c>
      <c r="K10" s="57">
        <v>50</v>
      </c>
      <c r="L10" s="54"/>
      <c r="M10" s="103">
        <f t="shared" ref="M10:M61" si="2">(K10*L10)</f>
        <v>0</v>
      </c>
      <c r="N10" s="57">
        <v>150</v>
      </c>
      <c r="O10" s="54"/>
      <c r="P10" s="103">
        <f t="shared" ref="P10:P61" si="3">(N10*O10)</f>
        <v>0</v>
      </c>
      <c r="Q10" s="3"/>
    </row>
    <row r="11" spans="1:17" ht="20.25">
      <c r="A11" s="45" t="s">
        <v>62</v>
      </c>
      <c r="B11" s="46" t="s">
        <v>43</v>
      </c>
      <c r="C11" s="47" t="s">
        <v>15</v>
      </c>
      <c r="D11" s="53">
        <v>10</v>
      </c>
      <c r="E11" s="57">
        <v>3</v>
      </c>
      <c r="F11" s="54"/>
      <c r="G11" s="101">
        <f t="shared" si="0"/>
        <v>0</v>
      </c>
      <c r="H11" s="57">
        <v>2</v>
      </c>
      <c r="I11" s="54"/>
      <c r="J11" s="103">
        <f t="shared" si="1"/>
        <v>0</v>
      </c>
      <c r="K11" s="57">
        <v>2</v>
      </c>
      <c r="L11" s="54"/>
      <c r="M11" s="103">
        <f t="shared" si="2"/>
        <v>0</v>
      </c>
      <c r="N11" s="57">
        <v>3</v>
      </c>
      <c r="O11" s="54"/>
      <c r="P11" s="103">
        <f t="shared" si="3"/>
        <v>0</v>
      </c>
      <c r="Q11" s="3"/>
    </row>
    <row r="12" spans="1:17" ht="20.25">
      <c r="A12" s="45" t="s">
        <v>63</v>
      </c>
      <c r="B12" s="46" t="s">
        <v>50</v>
      </c>
      <c r="C12" s="47" t="s">
        <v>7</v>
      </c>
      <c r="D12" s="53">
        <v>30</v>
      </c>
      <c r="E12" s="57">
        <v>0</v>
      </c>
      <c r="F12" s="54"/>
      <c r="G12" s="101">
        <f t="shared" si="0"/>
        <v>0</v>
      </c>
      <c r="H12" s="57">
        <v>0</v>
      </c>
      <c r="I12" s="54"/>
      <c r="J12" s="103">
        <f t="shared" si="1"/>
        <v>0</v>
      </c>
      <c r="K12" s="57">
        <v>40</v>
      </c>
      <c r="L12" s="54"/>
      <c r="M12" s="103">
        <f t="shared" si="2"/>
        <v>0</v>
      </c>
      <c r="N12" s="57">
        <v>0</v>
      </c>
      <c r="O12" s="54"/>
      <c r="P12" s="103">
        <f t="shared" si="3"/>
        <v>0</v>
      </c>
      <c r="Q12" s="3"/>
    </row>
    <row r="13" spans="1:17" ht="20.25">
      <c r="A13" s="45" t="s">
        <v>64</v>
      </c>
      <c r="B13" s="45" t="s">
        <v>25</v>
      </c>
      <c r="C13" s="48" t="s">
        <v>7</v>
      </c>
      <c r="D13" s="53">
        <v>80</v>
      </c>
      <c r="E13" s="57">
        <v>20</v>
      </c>
      <c r="F13" s="54"/>
      <c r="G13" s="101">
        <f t="shared" si="0"/>
        <v>0</v>
      </c>
      <c r="H13" s="57">
        <v>20</v>
      </c>
      <c r="I13" s="54"/>
      <c r="J13" s="103">
        <f t="shared" si="1"/>
        <v>0</v>
      </c>
      <c r="K13" s="57">
        <v>10</v>
      </c>
      <c r="L13" s="54"/>
      <c r="M13" s="103">
        <f t="shared" si="2"/>
        <v>0</v>
      </c>
      <c r="N13" s="57">
        <v>30</v>
      </c>
      <c r="O13" s="54"/>
      <c r="P13" s="103">
        <f t="shared" si="3"/>
        <v>0</v>
      </c>
      <c r="Q13" s="3"/>
    </row>
    <row r="14" spans="1:17" ht="20.25">
      <c r="A14" s="45" t="s">
        <v>65</v>
      </c>
      <c r="B14" s="45" t="s">
        <v>10</v>
      </c>
      <c r="C14" s="48" t="s">
        <v>7</v>
      </c>
      <c r="D14" s="53">
        <v>10</v>
      </c>
      <c r="E14" s="57">
        <v>4</v>
      </c>
      <c r="F14" s="54"/>
      <c r="G14" s="101">
        <f t="shared" si="0"/>
        <v>0</v>
      </c>
      <c r="H14" s="57">
        <v>4</v>
      </c>
      <c r="I14" s="54"/>
      <c r="J14" s="103">
        <f t="shared" si="1"/>
        <v>0</v>
      </c>
      <c r="K14" s="57">
        <v>3</v>
      </c>
      <c r="L14" s="54"/>
      <c r="M14" s="103">
        <f t="shared" si="2"/>
        <v>0</v>
      </c>
      <c r="N14" s="57">
        <v>4</v>
      </c>
      <c r="O14" s="54"/>
      <c r="P14" s="103">
        <f t="shared" si="3"/>
        <v>0</v>
      </c>
      <c r="Q14" s="3"/>
    </row>
    <row r="15" spans="1:17" ht="20.25">
      <c r="A15" s="45" t="s">
        <v>66</v>
      </c>
      <c r="B15" s="45" t="s">
        <v>9</v>
      </c>
      <c r="C15" s="48" t="s">
        <v>7</v>
      </c>
      <c r="D15" s="53">
        <v>60</v>
      </c>
      <c r="E15" s="57">
        <v>20</v>
      </c>
      <c r="F15" s="54"/>
      <c r="G15" s="101">
        <f t="shared" si="0"/>
        <v>0</v>
      </c>
      <c r="H15" s="57">
        <v>20</v>
      </c>
      <c r="I15" s="54"/>
      <c r="J15" s="103">
        <f t="shared" si="1"/>
        <v>0</v>
      </c>
      <c r="K15" s="57">
        <v>10</v>
      </c>
      <c r="L15" s="54"/>
      <c r="M15" s="103">
        <f t="shared" si="2"/>
        <v>0</v>
      </c>
      <c r="N15" s="57">
        <v>10</v>
      </c>
      <c r="O15" s="54"/>
      <c r="P15" s="103">
        <f t="shared" si="3"/>
        <v>0</v>
      </c>
      <c r="Q15" s="3"/>
    </row>
    <row r="16" spans="1:17" ht="20.25">
      <c r="A16" s="45" t="s">
        <v>67</v>
      </c>
      <c r="B16" s="46" t="s">
        <v>56</v>
      </c>
      <c r="C16" s="47" t="s">
        <v>7</v>
      </c>
      <c r="D16" s="53">
        <v>20</v>
      </c>
      <c r="E16" s="57">
        <v>0</v>
      </c>
      <c r="F16" s="54"/>
      <c r="G16" s="101">
        <f t="shared" si="0"/>
        <v>0</v>
      </c>
      <c r="H16" s="57">
        <v>0</v>
      </c>
      <c r="I16" s="54"/>
      <c r="J16" s="103">
        <f t="shared" si="1"/>
        <v>0</v>
      </c>
      <c r="K16" s="57">
        <v>10</v>
      </c>
      <c r="L16" s="54"/>
      <c r="M16" s="103">
        <f t="shared" si="2"/>
        <v>0</v>
      </c>
      <c r="N16" s="57">
        <v>10</v>
      </c>
      <c r="O16" s="54"/>
      <c r="P16" s="103">
        <f t="shared" si="3"/>
        <v>0</v>
      </c>
      <c r="Q16" s="3"/>
    </row>
    <row r="17" spans="1:17" ht="20.25">
      <c r="A17" s="45" t="s">
        <v>68</v>
      </c>
      <c r="B17" s="45" t="s">
        <v>13</v>
      </c>
      <c r="C17" s="48" t="s">
        <v>7</v>
      </c>
      <c r="D17" s="53">
        <v>50</v>
      </c>
      <c r="E17" s="57">
        <v>15</v>
      </c>
      <c r="F17" s="54"/>
      <c r="G17" s="101">
        <f t="shared" si="0"/>
        <v>0</v>
      </c>
      <c r="H17" s="57">
        <v>10</v>
      </c>
      <c r="I17" s="54"/>
      <c r="J17" s="103">
        <f t="shared" si="1"/>
        <v>0</v>
      </c>
      <c r="K17" s="57">
        <v>10</v>
      </c>
      <c r="L17" s="54"/>
      <c r="M17" s="103">
        <f t="shared" si="2"/>
        <v>0</v>
      </c>
      <c r="N17" s="57">
        <v>15</v>
      </c>
      <c r="O17" s="54"/>
      <c r="P17" s="103">
        <f t="shared" si="3"/>
        <v>0</v>
      </c>
      <c r="Q17" s="3"/>
    </row>
    <row r="18" spans="1:17" ht="20.25">
      <c r="A18" s="45" t="s">
        <v>69</v>
      </c>
      <c r="B18" s="46" t="s">
        <v>29</v>
      </c>
      <c r="C18" s="47" t="s">
        <v>15</v>
      </c>
      <c r="D18" s="53">
        <v>60</v>
      </c>
      <c r="E18" s="57">
        <v>20</v>
      </c>
      <c r="F18" s="54"/>
      <c r="G18" s="101">
        <f t="shared" si="0"/>
        <v>0</v>
      </c>
      <c r="H18" s="57">
        <v>20</v>
      </c>
      <c r="I18" s="54"/>
      <c r="J18" s="103">
        <f t="shared" si="1"/>
        <v>0</v>
      </c>
      <c r="K18" s="57">
        <v>10</v>
      </c>
      <c r="L18" s="54"/>
      <c r="M18" s="103">
        <f t="shared" si="2"/>
        <v>0</v>
      </c>
      <c r="N18" s="57">
        <v>10</v>
      </c>
      <c r="O18" s="54"/>
      <c r="P18" s="103">
        <f t="shared" si="3"/>
        <v>0</v>
      </c>
      <c r="Q18" s="3"/>
    </row>
    <row r="19" spans="1:17" ht="20.25">
      <c r="A19" s="45" t="s">
        <v>70</v>
      </c>
      <c r="B19" s="45" t="s">
        <v>6</v>
      </c>
      <c r="C19" s="48" t="s">
        <v>7</v>
      </c>
      <c r="D19" s="53">
        <v>50</v>
      </c>
      <c r="E19" s="57">
        <v>15</v>
      </c>
      <c r="F19" s="54"/>
      <c r="G19" s="101">
        <f t="shared" si="0"/>
        <v>0</v>
      </c>
      <c r="H19" s="57">
        <v>10</v>
      </c>
      <c r="I19" s="54"/>
      <c r="J19" s="103">
        <f t="shared" si="1"/>
        <v>0</v>
      </c>
      <c r="K19" s="57">
        <v>10</v>
      </c>
      <c r="L19" s="54"/>
      <c r="M19" s="103">
        <f t="shared" si="2"/>
        <v>0</v>
      </c>
      <c r="N19" s="57">
        <v>15</v>
      </c>
      <c r="O19" s="54"/>
      <c r="P19" s="103">
        <f t="shared" si="3"/>
        <v>0</v>
      </c>
      <c r="Q19" s="3"/>
    </row>
    <row r="20" spans="1:17" ht="20.25">
      <c r="A20" s="45" t="s">
        <v>71</v>
      </c>
      <c r="B20" s="46" t="s">
        <v>49</v>
      </c>
      <c r="C20" s="47" t="s">
        <v>15</v>
      </c>
      <c r="D20" s="53">
        <v>20</v>
      </c>
      <c r="E20" s="57">
        <v>5</v>
      </c>
      <c r="F20" s="54"/>
      <c r="G20" s="101">
        <f t="shared" si="0"/>
        <v>0</v>
      </c>
      <c r="H20" s="57">
        <v>5</v>
      </c>
      <c r="I20" s="54"/>
      <c r="J20" s="103">
        <f t="shared" si="1"/>
        <v>0</v>
      </c>
      <c r="K20" s="57">
        <v>0</v>
      </c>
      <c r="L20" s="54"/>
      <c r="M20" s="103">
        <f t="shared" si="2"/>
        <v>0</v>
      </c>
      <c r="N20" s="57">
        <v>10</v>
      </c>
      <c r="O20" s="54"/>
      <c r="P20" s="103">
        <f t="shared" si="3"/>
        <v>0</v>
      </c>
      <c r="Q20" s="3"/>
    </row>
    <row r="21" spans="1:17" ht="20.25">
      <c r="A21" s="45" t="s">
        <v>72</v>
      </c>
      <c r="B21" s="45" t="s">
        <v>8</v>
      </c>
      <c r="C21" s="48" t="s">
        <v>7</v>
      </c>
      <c r="D21" s="53">
        <v>30</v>
      </c>
      <c r="E21" s="57">
        <v>10</v>
      </c>
      <c r="F21" s="54"/>
      <c r="G21" s="101">
        <f t="shared" si="0"/>
        <v>0</v>
      </c>
      <c r="H21" s="57">
        <v>10</v>
      </c>
      <c r="I21" s="54"/>
      <c r="J21" s="103">
        <f t="shared" si="1"/>
        <v>0</v>
      </c>
      <c r="K21" s="57">
        <v>10</v>
      </c>
      <c r="L21" s="54"/>
      <c r="M21" s="103">
        <f t="shared" si="2"/>
        <v>0</v>
      </c>
      <c r="N21" s="57">
        <v>10</v>
      </c>
      <c r="O21" s="54"/>
      <c r="P21" s="103">
        <f t="shared" si="3"/>
        <v>0</v>
      </c>
      <c r="Q21" s="3"/>
    </row>
    <row r="22" spans="1:17" ht="20.25">
      <c r="A22" s="45" t="s">
        <v>73</v>
      </c>
      <c r="B22" s="46" t="s">
        <v>46</v>
      </c>
      <c r="C22" s="47" t="s">
        <v>7</v>
      </c>
      <c r="D22" s="53">
        <v>120</v>
      </c>
      <c r="E22" s="57">
        <v>0</v>
      </c>
      <c r="F22" s="54"/>
      <c r="G22" s="101">
        <f t="shared" si="0"/>
        <v>0</v>
      </c>
      <c r="H22" s="57">
        <v>0</v>
      </c>
      <c r="I22" s="54"/>
      <c r="J22" s="103">
        <f t="shared" si="1"/>
        <v>0</v>
      </c>
      <c r="K22" s="57">
        <v>40</v>
      </c>
      <c r="L22" s="54"/>
      <c r="M22" s="103">
        <f t="shared" si="2"/>
        <v>0</v>
      </c>
      <c r="N22" s="57">
        <v>60</v>
      </c>
      <c r="O22" s="54"/>
      <c r="P22" s="103">
        <f t="shared" si="3"/>
        <v>0</v>
      </c>
      <c r="Q22" s="3"/>
    </row>
    <row r="23" spans="1:17" ht="20.25">
      <c r="A23" s="45" t="s">
        <v>74</v>
      </c>
      <c r="B23" s="46" t="s">
        <v>57</v>
      </c>
      <c r="C23" s="47" t="s">
        <v>7</v>
      </c>
      <c r="D23" s="53">
        <v>2</v>
      </c>
      <c r="E23" s="57">
        <v>0.5</v>
      </c>
      <c r="F23" s="54"/>
      <c r="G23" s="101">
        <f t="shared" si="0"/>
        <v>0</v>
      </c>
      <c r="H23" s="57">
        <v>0.5</v>
      </c>
      <c r="I23" s="54"/>
      <c r="J23" s="103">
        <f t="shared" si="1"/>
        <v>0</v>
      </c>
      <c r="K23" s="57">
        <v>0.5</v>
      </c>
      <c r="L23" s="54"/>
      <c r="M23" s="103">
        <f t="shared" si="2"/>
        <v>0</v>
      </c>
      <c r="N23" s="57">
        <v>0.5</v>
      </c>
      <c r="O23" s="54"/>
      <c r="P23" s="103">
        <f t="shared" si="3"/>
        <v>0</v>
      </c>
      <c r="Q23" s="3"/>
    </row>
    <row r="24" spans="1:17" ht="20.25">
      <c r="A24" s="45" t="s">
        <v>75</v>
      </c>
      <c r="B24" s="45" t="s">
        <v>20</v>
      </c>
      <c r="C24" s="48" t="s">
        <v>7</v>
      </c>
      <c r="D24" s="53">
        <v>1200</v>
      </c>
      <c r="E24" s="57">
        <v>400</v>
      </c>
      <c r="F24" s="54"/>
      <c r="G24" s="101">
        <f t="shared" si="0"/>
        <v>0</v>
      </c>
      <c r="H24" s="57">
        <v>300</v>
      </c>
      <c r="I24" s="54"/>
      <c r="J24" s="103">
        <f t="shared" si="1"/>
        <v>0</v>
      </c>
      <c r="K24" s="57">
        <v>100</v>
      </c>
      <c r="L24" s="54"/>
      <c r="M24" s="103">
        <f t="shared" si="2"/>
        <v>0</v>
      </c>
      <c r="N24" s="57">
        <v>400</v>
      </c>
      <c r="O24" s="54"/>
      <c r="P24" s="103">
        <f t="shared" si="3"/>
        <v>0</v>
      </c>
      <c r="Q24" s="3"/>
    </row>
    <row r="25" spans="1:17" ht="20.25">
      <c r="A25" s="45" t="s">
        <v>76</v>
      </c>
      <c r="B25" s="45" t="s">
        <v>18</v>
      </c>
      <c r="C25" s="48" t="s">
        <v>7</v>
      </c>
      <c r="D25" s="53">
        <v>50</v>
      </c>
      <c r="E25" s="57">
        <v>20</v>
      </c>
      <c r="F25" s="54"/>
      <c r="G25" s="101">
        <f t="shared" si="0"/>
        <v>0</v>
      </c>
      <c r="H25" s="57">
        <v>15</v>
      </c>
      <c r="I25" s="54"/>
      <c r="J25" s="103">
        <f t="shared" si="1"/>
        <v>0</v>
      </c>
      <c r="K25" s="57">
        <v>10</v>
      </c>
      <c r="L25" s="54"/>
      <c r="M25" s="103">
        <f t="shared" si="2"/>
        <v>0</v>
      </c>
      <c r="N25" s="57">
        <v>15</v>
      </c>
      <c r="O25" s="54"/>
      <c r="P25" s="103">
        <f t="shared" si="3"/>
        <v>0</v>
      </c>
      <c r="Q25" s="3"/>
    </row>
    <row r="26" spans="1:17" ht="20.25">
      <c r="A26" s="45" t="s">
        <v>77</v>
      </c>
      <c r="B26" s="46" t="s">
        <v>27</v>
      </c>
      <c r="C26" s="47" t="s">
        <v>7</v>
      </c>
      <c r="D26" s="53">
        <v>40</v>
      </c>
      <c r="E26" s="57">
        <v>10</v>
      </c>
      <c r="F26" s="54"/>
      <c r="G26" s="101">
        <f t="shared" si="0"/>
        <v>0</v>
      </c>
      <c r="H26" s="57">
        <v>10</v>
      </c>
      <c r="I26" s="54"/>
      <c r="J26" s="103">
        <f t="shared" si="1"/>
        <v>0</v>
      </c>
      <c r="K26" s="57">
        <v>10</v>
      </c>
      <c r="L26" s="54"/>
      <c r="M26" s="103">
        <f t="shared" si="2"/>
        <v>0</v>
      </c>
      <c r="N26" s="57">
        <v>10</v>
      </c>
      <c r="O26" s="54"/>
      <c r="P26" s="103">
        <f t="shared" si="3"/>
        <v>0</v>
      </c>
      <c r="Q26" s="3"/>
    </row>
    <row r="27" spans="1:17" ht="20.25">
      <c r="A27" s="45" t="s">
        <v>78</v>
      </c>
      <c r="B27" s="46" t="s">
        <v>58</v>
      </c>
      <c r="C27" s="47" t="s">
        <v>7</v>
      </c>
      <c r="D27" s="53">
        <v>100</v>
      </c>
      <c r="E27" s="57">
        <v>30</v>
      </c>
      <c r="F27" s="54"/>
      <c r="G27" s="101">
        <f t="shared" si="0"/>
        <v>0</v>
      </c>
      <c r="H27" s="57">
        <v>20</v>
      </c>
      <c r="I27" s="54"/>
      <c r="J27" s="103">
        <f t="shared" si="1"/>
        <v>0</v>
      </c>
      <c r="K27" s="57">
        <v>20</v>
      </c>
      <c r="L27" s="54"/>
      <c r="M27" s="103">
        <f t="shared" si="2"/>
        <v>0</v>
      </c>
      <c r="N27" s="57">
        <v>30</v>
      </c>
      <c r="O27" s="54"/>
      <c r="P27" s="103">
        <f t="shared" si="3"/>
        <v>0</v>
      </c>
      <c r="Q27" s="3"/>
    </row>
    <row r="28" spans="1:17" ht="20.25">
      <c r="A28" s="45" t="s">
        <v>79</v>
      </c>
      <c r="B28" s="45" t="s">
        <v>22</v>
      </c>
      <c r="C28" s="48" t="s">
        <v>7</v>
      </c>
      <c r="D28" s="53">
        <v>120</v>
      </c>
      <c r="E28" s="57">
        <v>40</v>
      </c>
      <c r="F28" s="54"/>
      <c r="G28" s="101">
        <f t="shared" si="0"/>
        <v>0</v>
      </c>
      <c r="H28" s="57">
        <v>20</v>
      </c>
      <c r="I28" s="54"/>
      <c r="J28" s="103">
        <f t="shared" si="1"/>
        <v>0</v>
      </c>
      <c r="K28" s="57">
        <v>20</v>
      </c>
      <c r="L28" s="54"/>
      <c r="M28" s="103">
        <f t="shared" si="2"/>
        <v>0</v>
      </c>
      <c r="N28" s="57">
        <v>40</v>
      </c>
      <c r="O28" s="54"/>
      <c r="P28" s="103">
        <f t="shared" si="3"/>
        <v>0</v>
      </c>
      <c r="Q28" s="3"/>
    </row>
    <row r="29" spans="1:17" ht="20.25">
      <c r="A29" s="45" t="s">
        <v>80</v>
      </c>
      <c r="B29" s="45" t="s">
        <v>19</v>
      </c>
      <c r="C29" s="48" t="s">
        <v>15</v>
      </c>
      <c r="D29" s="53">
        <v>30</v>
      </c>
      <c r="E29" s="57">
        <v>0</v>
      </c>
      <c r="F29" s="54"/>
      <c r="G29" s="101">
        <f t="shared" si="0"/>
        <v>0</v>
      </c>
      <c r="H29" s="57">
        <v>30</v>
      </c>
      <c r="I29" s="54"/>
      <c r="J29" s="103">
        <f t="shared" si="1"/>
        <v>0</v>
      </c>
      <c r="K29" s="57">
        <v>0</v>
      </c>
      <c r="L29" s="54"/>
      <c r="M29" s="103">
        <f t="shared" si="2"/>
        <v>0</v>
      </c>
      <c r="N29" s="57">
        <v>0</v>
      </c>
      <c r="O29" s="54"/>
      <c r="P29" s="103">
        <f t="shared" si="3"/>
        <v>0</v>
      </c>
      <c r="Q29" s="3"/>
    </row>
    <row r="30" spans="1:17" ht="20.25">
      <c r="A30" s="45" t="s">
        <v>81</v>
      </c>
      <c r="B30" s="45" t="s">
        <v>12</v>
      </c>
      <c r="C30" s="48" t="s">
        <v>7</v>
      </c>
      <c r="D30" s="53">
        <v>30</v>
      </c>
      <c r="E30" s="57">
        <v>5</v>
      </c>
      <c r="F30" s="54"/>
      <c r="G30" s="101">
        <f t="shared" si="0"/>
        <v>0</v>
      </c>
      <c r="H30" s="57">
        <v>5</v>
      </c>
      <c r="I30" s="54"/>
      <c r="J30" s="103">
        <f t="shared" si="1"/>
        <v>0</v>
      </c>
      <c r="K30" s="57">
        <v>10</v>
      </c>
      <c r="L30" s="54"/>
      <c r="M30" s="103">
        <f t="shared" si="2"/>
        <v>0</v>
      </c>
      <c r="N30" s="57">
        <v>10</v>
      </c>
      <c r="O30" s="54"/>
      <c r="P30" s="103">
        <f t="shared" si="3"/>
        <v>0</v>
      </c>
      <c r="Q30" s="3"/>
    </row>
    <row r="31" spans="1:17" ht="20.25">
      <c r="A31" s="45" t="s">
        <v>82</v>
      </c>
      <c r="B31" s="46" t="s">
        <v>51</v>
      </c>
      <c r="C31" s="47" t="s">
        <v>15</v>
      </c>
      <c r="D31" s="53">
        <v>30</v>
      </c>
      <c r="E31" s="57">
        <v>10</v>
      </c>
      <c r="F31" s="54"/>
      <c r="G31" s="101">
        <f t="shared" si="0"/>
        <v>0</v>
      </c>
      <c r="H31" s="57">
        <v>10</v>
      </c>
      <c r="I31" s="54"/>
      <c r="J31" s="103">
        <f t="shared" si="1"/>
        <v>0</v>
      </c>
      <c r="K31" s="57">
        <v>5</v>
      </c>
      <c r="L31" s="54"/>
      <c r="M31" s="103">
        <f t="shared" si="2"/>
        <v>0</v>
      </c>
      <c r="N31" s="57">
        <v>5</v>
      </c>
      <c r="O31" s="54"/>
      <c r="P31" s="103">
        <f t="shared" si="3"/>
        <v>0</v>
      </c>
      <c r="Q31" s="3"/>
    </row>
    <row r="32" spans="1:17" ht="20.25">
      <c r="A32" s="45" t="s">
        <v>83</v>
      </c>
      <c r="B32" s="46" t="s">
        <v>47</v>
      </c>
      <c r="C32" s="47" t="s">
        <v>7</v>
      </c>
      <c r="D32" s="53">
        <v>100</v>
      </c>
      <c r="E32" s="57">
        <v>25</v>
      </c>
      <c r="F32" s="54"/>
      <c r="G32" s="101">
        <f t="shared" si="0"/>
        <v>0</v>
      </c>
      <c r="H32" s="57">
        <v>25</v>
      </c>
      <c r="I32" s="54"/>
      <c r="J32" s="103">
        <f t="shared" si="1"/>
        <v>0</v>
      </c>
      <c r="K32" s="57">
        <v>25</v>
      </c>
      <c r="L32" s="54"/>
      <c r="M32" s="103">
        <f t="shared" si="2"/>
        <v>0</v>
      </c>
      <c r="N32" s="57">
        <v>25</v>
      </c>
      <c r="O32" s="54"/>
      <c r="P32" s="103">
        <f t="shared" si="3"/>
        <v>0</v>
      </c>
      <c r="Q32" s="3"/>
    </row>
    <row r="33" spans="1:17" ht="20.25">
      <c r="A33" s="45" t="s">
        <v>84</v>
      </c>
      <c r="B33" s="45" t="s">
        <v>23</v>
      </c>
      <c r="C33" s="48" t="s">
        <v>36</v>
      </c>
      <c r="D33" s="53">
        <v>200</v>
      </c>
      <c r="E33" s="57">
        <v>50</v>
      </c>
      <c r="F33" s="54"/>
      <c r="G33" s="101">
        <f t="shared" si="0"/>
        <v>0</v>
      </c>
      <c r="H33" s="57">
        <v>50</v>
      </c>
      <c r="I33" s="54"/>
      <c r="J33" s="103">
        <f t="shared" si="1"/>
        <v>0</v>
      </c>
      <c r="K33" s="57">
        <v>50</v>
      </c>
      <c r="L33" s="54"/>
      <c r="M33" s="103">
        <f t="shared" si="2"/>
        <v>0</v>
      </c>
      <c r="N33" s="57">
        <v>50</v>
      </c>
      <c r="O33" s="54"/>
      <c r="P33" s="103">
        <f t="shared" si="3"/>
        <v>0</v>
      </c>
      <c r="Q33" s="3"/>
    </row>
    <row r="34" spans="1:17" ht="20.25">
      <c r="A34" s="45" t="s">
        <v>85</v>
      </c>
      <c r="B34" s="46" t="s">
        <v>48</v>
      </c>
      <c r="C34" s="47" t="s">
        <v>7</v>
      </c>
      <c r="D34" s="53">
        <v>200</v>
      </c>
      <c r="E34" s="57">
        <v>100</v>
      </c>
      <c r="F34" s="54"/>
      <c r="G34" s="101">
        <f t="shared" si="0"/>
        <v>0</v>
      </c>
      <c r="H34" s="57">
        <v>0</v>
      </c>
      <c r="I34" s="54"/>
      <c r="J34" s="103">
        <f t="shared" si="1"/>
        <v>0</v>
      </c>
      <c r="K34" s="57">
        <v>0</v>
      </c>
      <c r="L34" s="54"/>
      <c r="M34" s="103">
        <f t="shared" si="2"/>
        <v>0</v>
      </c>
      <c r="N34" s="57">
        <v>100</v>
      </c>
      <c r="O34" s="54"/>
      <c r="P34" s="103">
        <f t="shared" si="3"/>
        <v>0</v>
      </c>
      <c r="Q34" s="3"/>
    </row>
    <row r="35" spans="1:17" ht="20.25">
      <c r="A35" s="45" t="s">
        <v>86</v>
      </c>
      <c r="B35" s="45" t="s">
        <v>11</v>
      </c>
      <c r="C35" s="48" t="s">
        <v>7</v>
      </c>
      <c r="D35" s="53">
        <v>80</v>
      </c>
      <c r="E35" s="57">
        <v>30</v>
      </c>
      <c r="F35" s="54"/>
      <c r="G35" s="101">
        <f t="shared" si="0"/>
        <v>0</v>
      </c>
      <c r="H35" s="57">
        <v>20</v>
      </c>
      <c r="I35" s="54"/>
      <c r="J35" s="103">
        <f t="shared" si="1"/>
        <v>0</v>
      </c>
      <c r="K35" s="57">
        <v>10</v>
      </c>
      <c r="L35" s="54"/>
      <c r="M35" s="103">
        <f t="shared" si="2"/>
        <v>0</v>
      </c>
      <c r="N35" s="57">
        <v>20</v>
      </c>
      <c r="O35" s="54"/>
      <c r="P35" s="103">
        <f t="shared" si="3"/>
        <v>0</v>
      </c>
      <c r="Q35" s="3"/>
    </row>
    <row r="36" spans="1:17" ht="20.25">
      <c r="A36" s="45" t="s">
        <v>87</v>
      </c>
      <c r="B36" s="46" t="s">
        <v>44</v>
      </c>
      <c r="C36" s="47" t="s">
        <v>15</v>
      </c>
      <c r="D36" s="53">
        <v>10</v>
      </c>
      <c r="E36" s="57">
        <v>3</v>
      </c>
      <c r="F36" s="54"/>
      <c r="G36" s="101">
        <f t="shared" si="0"/>
        <v>0</v>
      </c>
      <c r="H36" s="57">
        <v>3</v>
      </c>
      <c r="I36" s="54"/>
      <c r="J36" s="103">
        <f t="shared" si="1"/>
        <v>0</v>
      </c>
      <c r="K36" s="57">
        <v>1</v>
      </c>
      <c r="L36" s="54"/>
      <c r="M36" s="103">
        <f t="shared" si="2"/>
        <v>0</v>
      </c>
      <c r="N36" s="57">
        <v>3</v>
      </c>
      <c r="O36" s="54"/>
      <c r="P36" s="103">
        <f t="shared" si="3"/>
        <v>0</v>
      </c>
      <c r="Q36" s="3"/>
    </row>
    <row r="37" spans="1:17" ht="20.25">
      <c r="A37" s="45" t="s">
        <v>88</v>
      </c>
      <c r="B37" s="46" t="s">
        <v>42</v>
      </c>
      <c r="C37" s="47" t="s">
        <v>7</v>
      </c>
      <c r="D37" s="53">
        <v>8</v>
      </c>
      <c r="E37" s="57">
        <v>2</v>
      </c>
      <c r="F37" s="54"/>
      <c r="G37" s="101">
        <f t="shared" si="0"/>
        <v>0</v>
      </c>
      <c r="H37" s="57">
        <v>2</v>
      </c>
      <c r="I37" s="54"/>
      <c r="J37" s="103">
        <f t="shared" si="1"/>
        <v>0</v>
      </c>
      <c r="K37" s="57">
        <v>2</v>
      </c>
      <c r="L37" s="54"/>
      <c r="M37" s="103">
        <f t="shared" si="2"/>
        <v>0</v>
      </c>
      <c r="N37" s="57">
        <v>2</v>
      </c>
      <c r="O37" s="54"/>
      <c r="P37" s="103">
        <f t="shared" si="3"/>
        <v>0</v>
      </c>
      <c r="Q37" s="3"/>
    </row>
    <row r="38" spans="1:17" ht="20.25">
      <c r="A38" s="45" t="s">
        <v>89</v>
      </c>
      <c r="B38" s="45" t="s">
        <v>21</v>
      </c>
      <c r="C38" s="48" t="s">
        <v>7</v>
      </c>
      <c r="D38" s="53">
        <v>20</v>
      </c>
      <c r="E38" s="57">
        <v>0</v>
      </c>
      <c r="F38" s="54"/>
      <c r="G38" s="101">
        <f t="shared" si="0"/>
        <v>0</v>
      </c>
      <c r="H38" s="57">
        <v>20</v>
      </c>
      <c r="I38" s="54"/>
      <c r="J38" s="103">
        <f t="shared" si="1"/>
        <v>0</v>
      </c>
      <c r="K38" s="57">
        <v>0</v>
      </c>
      <c r="L38" s="54"/>
      <c r="M38" s="103">
        <f t="shared" si="2"/>
        <v>0</v>
      </c>
      <c r="N38" s="57">
        <v>0</v>
      </c>
      <c r="O38" s="54"/>
      <c r="P38" s="103">
        <f t="shared" si="3"/>
        <v>0</v>
      </c>
      <c r="Q38" s="3"/>
    </row>
    <row r="39" spans="1:17" ht="20.25">
      <c r="A39" s="45" t="s">
        <v>90</v>
      </c>
      <c r="B39" s="46" t="s">
        <v>30</v>
      </c>
      <c r="C39" s="47" t="s">
        <v>7</v>
      </c>
      <c r="D39" s="53">
        <v>60</v>
      </c>
      <c r="E39" s="57">
        <v>0</v>
      </c>
      <c r="F39" s="54"/>
      <c r="G39" s="101">
        <f t="shared" si="0"/>
        <v>0</v>
      </c>
      <c r="H39" s="57">
        <v>30</v>
      </c>
      <c r="I39" s="54"/>
      <c r="J39" s="103">
        <f t="shared" si="1"/>
        <v>0</v>
      </c>
      <c r="K39" s="57">
        <v>30</v>
      </c>
      <c r="L39" s="54"/>
      <c r="M39" s="103">
        <f t="shared" si="2"/>
        <v>0</v>
      </c>
      <c r="N39" s="57">
        <v>0</v>
      </c>
      <c r="O39" s="54"/>
      <c r="P39" s="103">
        <f t="shared" si="3"/>
        <v>0</v>
      </c>
      <c r="Q39" s="3"/>
    </row>
    <row r="40" spans="1:17" ht="20.25">
      <c r="A40" s="45" t="s">
        <v>91</v>
      </c>
      <c r="B40" s="46" t="s">
        <v>31</v>
      </c>
      <c r="C40" s="47" t="s">
        <v>7</v>
      </c>
      <c r="D40" s="53">
        <v>150</v>
      </c>
      <c r="E40" s="57">
        <v>30</v>
      </c>
      <c r="F40" s="54"/>
      <c r="G40" s="101">
        <f t="shared" si="0"/>
        <v>0</v>
      </c>
      <c r="H40" s="57">
        <v>50</v>
      </c>
      <c r="I40" s="54"/>
      <c r="J40" s="103">
        <f t="shared" si="1"/>
        <v>0</v>
      </c>
      <c r="K40" s="57">
        <v>20</v>
      </c>
      <c r="L40" s="54"/>
      <c r="M40" s="103">
        <f t="shared" si="2"/>
        <v>0</v>
      </c>
      <c r="N40" s="57">
        <v>50</v>
      </c>
      <c r="O40" s="54"/>
      <c r="P40" s="103">
        <f t="shared" si="3"/>
        <v>0</v>
      </c>
      <c r="Q40" s="3"/>
    </row>
    <row r="41" spans="1:17" ht="20.25">
      <c r="A41" s="45" t="s">
        <v>92</v>
      </c>
      <c r="B41" s="46" t="s">
        <v>59</v>
      </c>
      <c r="C41" s="47" t="s">
        <v>7</v>
      </c>
      <c r="D41" s="53">
        <v>60</v>
      </c>
      <c r="E41" s="57">
        <v>20</v>
      </c>
      <c r="F41" s="54"/>
      <c r="G41" s="101">
        <f t="shared" si="0"/>
        <v>0</v>
      </c>
      <c r="H41" s="57">
        <v>10</v>
      </c>
      <c r="I41" s="54"/>
      <c r="J41" s="103">
        <f t="shared" si="1"/>
        <v>0</v>
      </c>
      <c r="K41" s="57">
        <v>10</v>
      </c>
      <c r="L41" s="54"/>
      <c r="M41" s="103">
        <f t="shared" si="2"/>
        <v>0</v>
      </c>
      <c r="N41" s="57">
        <v>20</v>
      </c>
      <c r="O41" s="54"/>
      <c r="P41" s="103">
        <f t="shared" si="3"/>
        <v>0</v>
      </c>
      <c r="Q41" s="3"/>
    </row>
    <row r="42" spans="1:17" ht="20.25">
      <c r="A42" s="45" t="s">
        <v>93</v>
      </c>
      <c r="B42" s="46" t="s">
        <v>32</v>
      </c>
      <c r="C42" s="47" t="s">
        <v>7</v>
      </c>
      <c r="D42" s="53">
        <v>8</v>
      </c>
      <c r="E42" s="57">
        <v>2</v>
      </c>
      <c r="F42" s="54"/>
      <c r="G42" s="101">
        <f t="shared" si="0"/>
        <v>0</v>
      </c>
      <c r="H42" s="57">
        <v>2</v>
      </c>
      <c r="I42" s="54"/>
      <c r="J42" s="103">
        <f t="shared" si="1"/>
        <v>0</v>
      </c>
      <c r="K42" s="57">
        <v>2</v>
      </c>
      <c r="L42" s="54"/>
      <c r="M42" s="103">
        <f t="shared" si="2"/>
        <v>0</v>
      </c>
      <c r="N42" s="57">
        <v>2</v>
      </c>
      <c r="O42" s="54"/>
      <c r="P42" s="103">
        <f t="shared" si="3"/>
        <v>0</v>
      </c>
      <c r="Q42" s="3"/>
    </row>
    <row r="43" spans="1:17" ht="20.25">
      <c r="A43" s="45" t="s">
        <v>94</v>
      </c>
      <c r="B43" s="46" t="s">
        <v>33</v>
      </c>
      <c r="C43" s="47" t="s">
        <v>7</v>
      </c>
      <c r="D43" s="53">
        <v>8</v>
      </c>
      <c r="E43" s="57">
        <v>2</v>
      </c>
      <c r="F43" s="54"/>
      <c r="G43" s="101">
        <f t="shared" si="0"/>
        <v>0</v>
      </c>
      <c r="H43" s="57">
        <v>2</v>
      </c>
      <c r="I43" s="54"/>
      <c r="J43" s="103">
        <f t="shared" si="1"/>
        <v>0</v>
      </c>
      <c r="K43" s="57">
        <v>2</v>
      </c>
      <c r="L43" s="54"/>
      <c r="M43" s="103">
        <f t="shared" si="2"/>
        <v>0</v>
      </c>
      <c r="N43" s="57">
        <v>2</v>
      </c>
      <c r="O43" s="54"/>
      <c r="P43" s="103">
        <f t="shared" si="3"/>
        <v>0</v>
      </c>
      <c r="Q43" s="3"/>
    </row>
    <row r="44" spans="1:17" ht="20.25">
      <c r="A44" s="45" t="s">
        <v>95</v>
      </c>
      <c r="B44" s="46" t="s">
        <v>26</v>
      </c>
      <c r="C44" s="47" t="s">
        <v>7</v>
      </c>
      <c r="D44" s="53">
        <v>60</v>
      </c>
      <c r="E44" s="57">
        <v>20</v>
      </c>
      <c r="F44" s="54"/>
      <c r="G44" s="101">
        <f t="shared" si="0"/>
        <v>0</v>
      </c>
      <c r="H44" s="57">
        <v>15</v>
      </c>
      <c r="I44" s="54"/>
      <c r="J44" s="103">
        <f t="shared" si="1"/>
        <v>0</v>
      </c>
      <c r="K44" s="57">
        <v>5</v>
      </c>
      <c r="L44" s="54"/>
      <c r="M44" s="103">
        <f t="shared" si="2"/>
        <v>0</v>
      </c>
      <c r="N44" s="57">
        <v>20</v>
      </c>
      <c r="O44" s="54"/>
      <c r="P44" s="103">
        <f t="shared" si="3"/>
        <v>0</v>
      </c>
      <c r="Q44" s="3"/>
    </row>
    <row r="45" spans="1:17" ht="20.25">
      <c r="A45" s="45" t="s">
        <v>96</v>
      </c>
      <c r="B45" s="45" t="s">
        <v>17</v>
      </c>
      <c r="C45" s="48" t="s">
        <v>7</v>
      </c>
      <c r="D45" s="53">
        <v>40</v>
      </c>
      <c r="E45" s="57">
        <v>10</v>
      </c>
      <c r="F45" s="54"/>
      <c r="G45" s="101">
        <f t="shared" si="0"/>
        <v>0</v>
      </c>
      <c r="H45" s="57">
        <v>10</v>
      </c>
      <c r="I45" s="54"/>
      <c r="J45" s="103">
        <f t="shared" si="1"/>
        <v>0</v>
      </c>
      <c r="K45" s="57">
        <v>5</v>
      </c>
      <c r="L45" s="54"/>
      <c r="M45" s="103">
        <f t="shared" si="2"/>
        <v>0</v>
      </c>
      <c r="N45" s="57">
        <v>15</v>
      </c>
      <c r="O45" s="54"/>
      <c r="P45" s="103">
        <f t="shared" si="3"/>
        <v>0</v>
      </c>
      <c r="Q45" s="3"/>
    </row>
    <row r="46" spans="1:17" ht="20.25">
      <c r="A46" s="45" t="s">
        <v>97</v>
      </c>
      <c r="B46" s="46" t="s">
        <v>206</v>
      </c>
      <c r="C46" s="47" t="s">
        <v>7</v>
      </c>
      <c r="D46" s="53">
        <v>50</v>
      </c>
      <c r="E46" s="57">
        <v>30</v>
      </c>
      <c r="F46" s="54"/>
      <c r="G46" s="101">
        <f t="shared" si="0"/>
        <v>0</v>
      </c>
      <c r="H46" s="57">
        <v>0</v>
      </c>
      <c r="I46" s="54"/>
      <c r="J46" s="103">
        <f t="shared" si="1"/>
        <v>0</v>
      </c>
      <c r="K46" s="57">
        <v>0</v>
      </c>
      <c r="L46" s="54"/>
      <c r="M46" s="103">
        <f t="shared" si="2"/>
        <v>0</v>
      </c>
      <c r="N46" s="57">
        <v>30</v>
      </c>
      <c r="O46" s="54"/>
      <c r="P46" s="103">
        <f t="shared" si="3"/>
        <v>0</v>
      </c>
      <c r="Q46" s="3"/>
    </row>
    <row r="47" spans="1:17" ht="20.25">
      <c r="A47" s="45" t="s">
        <v>98</v>
      </c>
      <c r="B47" s="46" t="s">
        <v>37</v>
      </c>
      <c r="C47" s="47" t="s">
        <v>7</v>
      </c>
      <c r="D47" s="53">
        <v>12</v>
      </c>
      <c r="E47" s="57">
        <v>3</v>
      </c>
      <c r="F47" s="54"/>
      <c r="G47" s="101">
        <f t="shared" si="0"/>
        <v>0</v>
      </c>
      <c r="H47" s="57">
        <v>3</v>
      </c>
      <c r="I47" s="54"/>
      <c r="J47" s="103">
        <f t="shared" si="1"/>
        <v>0</v>
      </c>
      <c r="K47" s="57">
        <v>3</v>
      </c>
      <c r="L47" s="54"/>
      <c r="M47" s="103">
        <f t="shared" si="2"/>
        <v>0</v>
      </c>
      <c r="N47" s="57">
        <v>3</v>
      </c>
      <c r="O47" s="54"/>
      <c r="P47" s="103">
        <f t="shared" si="3"/>
        <v>0</v>
      </c>
      <c r="Q47" s="3"/>
    </row>
    <row r="48" spans="1:17" ht="20.25">
      <c r="A48" s="45" t="s">
        <v>99</v>
      </c>
      <c r="B48" s="46" t="s">
        <v>38</v>
      </c>
      <c r="C48" s="47" t="s">
        <v>7</v>
      </c>
      <c r="D48" s="53">
        <v>12</v>
      </c>
      <c r="E48" s="57">
        <v>3</v>
      </c>
      <c r="F48" s="54"/>
      <c r="G48" s="101">
        <f t="shared" si="0"/>
        <v>0</v>
      </c>
      <c r="H48" s="57">
        <v>3</v>
      </c>
      <c r="I48" s="54"/>
      <c r="J48" s="103">
        <f t="shared" si="1"/>
        <v>0</v>
      </c>
      <c r="K48" s="57">
        <v>3</v>
      </c>
      <c r="L48" s="54"/>
      <c r="M48" s="103">
        <f t="shared" si="2"/>
        <v>0</v>
      </c>
      <c r="N48" s="57">
        <v>3</v>
      </c>
      <c r="O48" s="54"/>
      <c r="P48" s="103">
        <f t="shared" si="3"/>
        <v>0</v>
      </c>
      <c r="Q48" s="3"/>
    </row>
    <row r="49" spans="1:17" ht="20.25">
      <c r="A49" s="45" t="s">
        <v>100</v>
      </c>
      <c r="B49" s="45" t="s">
        <v>257</v>
      </c>
      <c r="C49" s="48" t="s">
        <v>15</v>
      </c>
      <c r="D49" s="53">
        <v>40</v>
      </c>
      <c r="E49" s="57">
        <v>10</v>
      </c>
      <c r="F49" s="54"/>
      <c r="G49" s="101">
        <f t="shared" si="0"/>
        <v>0</v>
      </c>
      <c r="H49" s="57">
        <v>10</v>
      </c>
      <c r="I49" s="54"/>
      <c r="J49" s="103">
        <f t="shared" si="1"/>
        <v>0</v>
      </c>
      <c r="K49" s="57">
        <v>10</v>
      </c>
      <c r="L49" s="54"/>
      <c r="M49" s="103">
        <f t="shared" si="2"/>
        <v>0</v>
      </c>
      <c r="N49" s="57">
        <v>10</v>
      </c>
      <c r="O49" s="54"/>
      <c r="P49" s="103">
        <f t="shared" si="3"/>
        <v>0</v>
      </c>
      <c r="Q49" s="3"/>
    </row>
    <row r="50" spans="1:17" ht="20.25">
      <c r="A50" s="45" t="s">
        <v>101</v>
      </c>
      <c r="B50" s="46" t="s">
        <v>41</v>
      </c>
      <c r="C50" s="47" t="s">
        <v>7</v>
      </c>
      <c r="D50" s="53">
        <v>4</v>
      </c>
      <c r="E50" s="57">
        <v>1</v>
      </c>
      <c r="F50" s="54"/>
      <c r="G50" s="101">
        <f t="shared" si="0"/>
        <v>0</v>
      </c>
      <c r="H50" s="57">
        <v>1</v>
      </c>
      <c r="I50" s="54"/>
      <c r="J50" s="103">
        <f t="shared" si="1"/>
        <v>0</v>
      </c>
      <c r="K50" s="57">
        <v>1</v>
      </c>
      <c r="L50" s="54"/>
      <c r="M50" s="103">
        <f t="shared" si="2"/>
        <v>0</v>
      </c>
      <c r="N50" s="57">
        <v>1</v>
      </c>
      <c r="O50" s="54"/>
      <c r="P50" s="103">
        <f t="shared" si="3"/>
        <v>0</v>
      </c>
      <c r="Q50" s="3"/>
    </row>
    <row r="51" spans="1:17" ht="20.25">
      <c r="A51" s="45" t="s">
        <v>102</v>
      </c>
      <c r="B51" s="46" t="s">
        <v>40</v>
      </c>
      <c r="C51" s="47" t="s">
        <v>7</v>
      </c>
      <c r="D51" s="53">
        <v>7</v>
      </c>
      <c r="E51" s="57">
        <v>2</v>
      </c>
      <c r="F51" s="54"/>
      <c r="G51" s="101">
        <f t="shared" si="0"/>
        <v>0</v>
      </c>
      <c r="H51" s="57">
        <v>2</v>
      </c>
      <c r="I51" s="54"/>
      <c r="J51" s="103">
        <f t="shared" si="1"/>
        <v>0</v>
      </c>
      <c r="K51" s="57">
        <v>1</v>
      </c>
      <c r="L51" s="54"/>
      <c r="M51" s="103">
        <f t="shared" si="2"/>
        <v>0</v>
      </c>
      <c r="N51" s="57">
        <v>2</v>
      </c>
      <c r="O51" s="54"/>
      <c r="P51" s="103">
        <f t="shared" si="3"/>
        <v>0</v>
      </c>
      <c r="Q51" s="3"/>
    </row>
    <row r="52" spans="1:17" ht="20.25">
      <c r="A52" s="45" t="s">
        <v>103</v>
      </c>
      <c r="B52" s="46" t="s">
        <v>39</v>
      </c>
      <c r="C52" s="47" t="s">
        <v>7</v>
      </c>
      <c r="D52" s="53">
        <v>15</v>
      </c>
      <c r="E52" s="57">
        <v>5</v>
      </c>
      <c r="F52" s="54"/>
      <c r="G52" s="101">
        <f t="shared" si="0"/>
        <v>0</v>
      </c>
      <c r="H52" s="57">
        <v>5</v>
      </c>
      <c r="I52" s="54"/>
      <c r="J52" s="103">
        <f t="shared" si="1"/>
        <v>0</v>
      </c>
      <c r="K52" s="57">
        <v>0</v>
      </c>
      <c r="L52" s="54"/>
      <c r="M52" s="103">
        <f t="shared" si="2"/>
        <v>0</v>
      </c>
      <c r="N52" s="57">
        <v>5</v>
      </c>
      <c r="O52" s="54"/>
      <c r="P52" s="103">
        <f t="shared" si="3"/>
        <v>0</v>
      </c>
      <c r="Q52" s="3"/>
    </row>
    <row r="53" spans="1:17" ht="20.25">
      <c r="A53" s="45" t="s">
        <v>104</v>
      </c>
      <c r="B53" s="46" t="s">
        <v>35</v>
      </c>
      <c r="C53" s="47" t="s">
        <v>36</v>
      </c>
      <c r="D53" s="53">
        <v>80</v>
      </c>
      <c r="E53" s="57">
        <v>20</v>
      </c>
      <c r="F53" s="54"/>
      <c r="G53" s="101">
        <f t="shared" si="0"/>
        <v>0</v>
      </c>
      <c r="H53" s="57">
        <v>20</v>
      </c>
      <c r="I53" s="54"/>
      <c r="J53" s="103">
        <f t="shared" si="1"/>
        <v>0</v>
      </c>
      <c r="K53" s="57">
        <v>20</v>
      </c>
      <c r="L53" s="54"/>
      <c r="M53" s="103">
        <f t="shared" si="2"/>
        <v>0</v>
      </c>
      <c r="N53" s="57">
        <v>20</v>
      </c>
      <c r="O53" s="54"/>
      <c r="P53" s="103">
        <f t="shared" si="3"/>
        <v>0</v>
      </c>
      <c r="Q53" s="3"/>
    </row>
    <row r="54" spans="1:17" ht="20.25">
      <c r="A54" s="45" t="s">
        <v>105</v>
      </c>
      <c r="B54" s="45" t="s">
        <v>14</v>
      </c>
      <c r="C54" s="48" t="s">
        <v>15</v>
      </c>
      <c r="D54" s="53">
        <v>60</v>
      </c>
      <c r="E54" s="57">
        <v>20</v>
      </c>
      <c r="F54" s="54"/>
      <c r="G54" s="101">
        <f t="shared" si="0"/>
        <v>0</v>
      </c>
      <c r="H54" s="57">
        <v>15</v>
      </c>
      <c r="I54" s="54"/>
      <c r="J54" s="103">
        <f t="shared" si="1"/>
        <v>0</v>
      </c>
      <c r="K54" s="57">
        <v>10</v>
      </c>
      <c r="L54" s="54"/>
      <c r="M54" s="103">
        <f t="shared" si="2"/>
        <v>0</v>
      </c>
      <c r="N54" s="57">
        <v>15</v>
      </c>
      <c r="O54" s="54"/>
      <c r="P54" s="103">
        <f t="shared" si="3"/>
        <v>0</v>
      </c>
      <c r="Q54" s="3"/>
    </row>
    <row r="55" spans="1:17" ht="20.25">
      <c r="A55" s="45" t="s">
        <v>106</v>
      </c>
      <c r="B55" s="45" t="s">
        <v>16</v>
      </c>
      <c r="C55" s="48" t="s">
        <v>7</v>
      </c>
      <c r="D55" s="53">
        <v>40</v>
      </c>
      <c r="E55" s="57">
        <v>10</v>
      </c>
      <c r="F55" s="54"/>
      <c r="G55" s="101">
        <f t="shared" si="0"/>
        <v>0</v>
      </c>
      <c r="H55" s="57">
        <v>10</v>
      </c>
      <c r="I55" s="54"/>
      <c r="J55" s="103">
        <f t="shared" si="1"/>
        <v>0</v>
      </c>
      <c r="K55" s="57">
        <v>5</v>
      </c>
      <c r="L55" s="54"/>
      <c r="M55" s="103">
        <f t="shared" si="2"/>
        <v>0</v>
      </c>
      <c r="N55" s="57">
        <v>15</v>
      </c>
      <c r="O55" s="54"/>
      <c r="P55" s="103">
        <f t="shared" si="3"/>
        <v>0</v>
      </c>
      <c r="Q55" s="3"/>
    </row>
    <row r="56" spans="1:17" ht="20.25">
      <c r="A56" s="45" t="s">
        <v>107</v>
      </c>
      <c r="B56" s="46" t="s">
        <v>54</v>
      </c>
      <c r="C56" s="47" t="s">
        <v>15</v>
      </c>
      <c r="D56" s="53">
        <v>15</v>
      </c>
      <c r="E56" s="57">
        <v>0</v>
      </c>
      <c r="F56" s="54"/>
      <c r="G56" s="101">
        <f t="shared" si="0"/>
        <v>0</v>
      </c>
      <c r="H56" s="57">
        <v>0</v>
      </c>
      <c r="I56" s="54"/>
      <c r="J56" s="103">
        <f t="shared" si="1"/>
        <v>0</v>
      </c>
      <c r="K56" s="57">
        <v>5</v>
      </c>
      <c r="L56" s="54"/>
      <c r="M56" s="103">
        <f t="shared" si="2"/>
        <v>0</v>
      </c>
      <c r="N56" s="57">
        <v>10</v>
      </c>
      <c r="O56" s="54"/>
      <c r="P56" s="103">
        <f t="shared" si="3"/>
        <v>0</v>
      </c>
      <c r="Q56" s="3"/>
    </row>
    <row r="57" spans="1:17" ht="20.25">
      <c r="A57" s="45" t="s">
        <v>108</v>
      </c>
      <c r="B57" s="46" t="s">
        <v>28</v>
      </c>
      <c r="C57" s="47" t="s">
        <v>36</v>
      </c>
      <c r="D57" s="53">
        <v>150</v>
      </c>
      <c r="E57" s="57">
        <v>40</v>
      </c>
      <c r="F57" s="54"/>
      <c r="G57" s="101">
        <f t="shared" si="0"/>
        <v>0</v>
      </c>
      <c r="H57" s="57">
        <v>40</v>
      </c>
      <c r="I57" s="54"/>
      <c r="J57" s="103">
        <f t="shared" si="1"/>
        <v>0</v>
      </c>
      <c r="K57" s="57">
        <v>30</v>
      </c>
      <c r="L57" s="54"/>
      <c r="M57" s="103">
        <f t="shared" si="2"/>
        <v>0</v>
      </c>
      <c r="N57" s="57">
        <v>40</v>
      </c>
      <c r="O57" s="54"/>
      <c r="P57" s="103">
        <f t="shared" si="3"/>
        <v>0</v>
      </c>
      <c r="Q57" s="3"/>
    </row>
    <row r="58" spans="1:17" ht="20.25">
      <c r="A58" s="45" t="s">
        <v>109</v>
      </c>
      <c r="B58" s="46" t="s">
        <v>45</v>
      </c>
      <c r="C58" s="47" t="s">
        <v>7</v>
      </c>
      <c r="D58" s="53">
        <v>50</v>
      </c>
      <c r="E58" s="57">
        <v>0</v>
      </c>
      <c r="F58" s="54"/>
      <c r="G58" s="101">
        <f t="shared" si="0"/>
        <v>0</v>
      </c>
      <c r="H58" s="57">
        <v>0</v>
      </c>
      <c r="I58" s="54"/>
      <c r="J58" s="103">
        <f t="shared" si="1"/>
        <v>0</v>
      </c>
      <c r="K58" s="57">
        <v>50</v>
      </c>
      <c r="L58" s="54"/>
      <c r="M58" s="103">
        <f t="shared" si="2"/>
        <v>0</v>
      </c>
      <c r="N58" s="57">
        <v>0</v>
      </c>
      <c r="O58" s="54"/>
      <c r="P58" s="103">
        <f t="shared" si="3"/>
        <v>0</v>
      </c>
      <c r="Q58" s="3"/>
    </row>
    <row r="59" spans="1:17" ht="20.25">
      <c r="A59" s="45" t="s">
        <v>110</v>
      </c>
      <c r="B59" s="45" t="s">
        <v>24</v>
      </c>
      <c r="C59" s="48" t="s">
        <v>36</v>
      </c>
      <c r="D59" s="53">
        <v>200</v>
      </c>
      <c r="E59" s="57">
        <v>60</v>
      </c>
      <c r="F59" s="54"/>
      <c r="G59" s="101">
        <f t="shared" si="0"/>
        <v>0</v>
      </c>
      <c r="H59" s="57">
        <v>60</v>
      </c>
      <c r="I59" s="54"/>
      <c r="J59" s="103">
        <f t="shared" si="1"/>
        <v>0</v>
      </c>
      <c r="K59" s="57">
        <v>20</v>
      </c>
      <c r="L59" s="54"/>
      <c r="M59" s="103">
        <f t="shared" si="2"/>
        <v>0</v>
      </c>
      <c r="N59" s="57">
        <v>60</v>
      </c>
      <c r="O59" s="54"/>
      <c r="P59" s="103">
        <f t="shared" si="3"/>
        <v>0</v>
      </c>
      <c r="Q59" s="3"/>
    </row>
    <row r="60" spans="1:17" ht="20.25">
      <c r="A60" s="45" t="s">
        <v>111</v>
      </c>
      <c r="B60" s="46" t="s">
        <v>52</v>
      </c>
      <c r="C60" s="47" t="s">
        <v>7</v>
      </c>
      <c r="D60" s="53">
        <v>1800</v>
      </c>
      <c r="E60" s="58">
        <v>600</v>
      </c>
      <c r="F60" s="55"/>
      <c r="G60" s="101">
        <f t="shared" si="0"/>
        <v>0</v>
      </c>
      <c r="H60" s="58">
        <v>300</v>
      </c>
      <c r="I60" s="55"/>
      <c r="J60" s="103">
        <f t="shared" si="1"/>
        <v>0</v>
      </c>
      <c r="K60" s="58">
        <v>300</v>
      </c>
      <c r="L60" s="55"/>
      <c r="M60" s="103">
        <f t="shared" si="2"/>
        <v>0</v>
      </c>
      <c r="N60" s="58">
        <v>600</v>
      </c>
      <c r="O60" s="55"/>
      <c r="P60" s="103">
        <f t="shared" si="3"/>
        <v>0</v>
      </c>
      <c r="Q60" s="3"/>
    </row>
    <row r="61" spans="1:17" ht="21" thickBot="1">
      <c r="A61" s="45" t="s">
        <v>112</v>
      </c>
      <c r="B61" s="46" t="s">
        <v>53</v>
      </c>
      <c r="C61" s="47" t="s">
        <v>7</v>
      </c>
      <c r="D61" s="53">
        <v>180</v>
      </c>
      <c r="E61" s="59">
        <v>0</v>
      </c>
      <c r="F61" s="56"/>
      <c r="G61" s="101">
        <f t="shared" si="0"/>
        <v>0</v>
      </c>
      <c r="H61" s="59">
        <v>180</v>
      </c>
      <c r="I61" s="56"/>
      <c r="J61" s="103">
        <f t="shared" si="1"/>
        <v>0</v>
      </c>
      <c r="K61" s="59">
        <v>0</v>
      </c>
      <c r="L61" s="56"/>
      <c r="M61" s="103">
        <f t="shared" si="2"/>
        <v>0</v>
      </c>
      <c r="N61" s="59">
        <v>0</v>
      </c>
      <c r="O61" s="56"/>
      <c r="P61" s="103">
        <f t="shared" si="3"/>
        <v>0</v>
      </c>
      <c r="Q61" s="3"/>
    </row>
    <row r="62" spans="1:17" ht="48" customHeight="1" thickBot="1">
      <c r="A62" s="49"/>
      <c r="B62" s="49"/>
      <c r="C62" s="50"/>
      <c r="D62" s="51"/>
      <c r="E62" s="132" t="s">
        <v>118</v>
      </c>
      <c r="F62" s="133"/>
      <c r="G62" s="102">
        <f>SUM(G9:G61)</f>
        <v>0</v>
      </c>
      <c r="H62" s="52"/>
      <c r="I62" s="52"/>
      <c r="J62" s="104">
        <f>SUM(J9:J61)</f>
        <v>0</v>
      </c>
      <c r="K62" s="52"/>
      <c r="L62" s="60"/>
      <c r="M62" s="104">
        <f>SUM(M9:M61)</f>
        <v>0</v>
      </c>
      <c r="N62" s="52"/>
      <c r="O62" s="60"/>
      <c r="P62" s="104">
        <f>SUM(P9:P61)</f>
        <v>0</v>
      </c>
    </row>
    <row r="63" spans="1:17" ht="47.25" customHeight="1" thickBot="1">
      <c r="A63" s="49"/>
      <c r="B63" s="49"/>
      <c r="C63" s="50"/>
      <c r="D63" s="51"/>
      <c r="E63" s="134" t="s">
        <v>119</v>
      </c>
      <c r="F63" s="135"/>
      <c r="G63" s="136">
        <f>(G62+J62+M62+P62)</f>
        <v>0</v>
      </c>
      <c r="H63" s="137"/>
      <c r="I63" s="137"/>
      <c r="J63" s="137"/>
      <c r="K63" s="137"/>
      <c r="L63" s="137"/>
      <c r="M63" s="137"/>
      <c r="N63" s="137"/>
      <c r="O63" s="137"/>
      <c r="P63" s="138"/>
    </row>
    <row r="67" spans="2:14">
      <c r="K67" s="61"/>
      <c r="L67" s="61"/>
      <c r="M67" s="61"/>
      <c r="N67" s="61"/>
    </row>
    <row r="68" spans="2:14">
      <c r="E68" s="42"/>
      <c r="F68" s="42"/>
      <c r="K68" s="61"/>
      <c r="L68" s="61"/>
      <c r="M68" s="61"/>
      <c r="N68" s="61"/>
    </row>
    <row r="69" spans="2:14">
      <c r="B69" s="65"/>
      <c r="C69" s="130" t="s">
        <v>246</v>
      </c>
      <c r="D69" s="130"/>
      <c r="E69" s="130"/>
      <c r="K69" s="128" t="s">
        <v>249</v>
      </c>
      <c r="L69" s="128"/>
      <c r="M69" s="128"/>
      <c r="N69" s="128"/>
    </row>
    <row r="70" spans="2:14">
      <c r="B70" s="64"/>
      <c r="C70" s="140" t="s">
        <v>248</v>
      </c>
      <c r="D70" s="140"/>
      <c r="E70" s="140"/>
      <c r="K70" s="130" t="s">
        <v>239</v>
      </c>
      <c r="L70" s="130"/>
      <c r="M70" s="130"/>
      <c r="N70" s="130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0" verticalDpi="0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2" zoomScaleNormal="100" workbookViewId="0">
      <selection activeCell="G28" sqref="G28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287</v>
      </c>
    </row>
    <row r="2" spans="1:6" ht="15">
      <c r="A2" s="123" t="s">
        <v>197</v>
      </c>
      <c r="B2" s="123"/>
      <c r="C2" s="123"/>
      <c r="D2" s="123"/>
      <c r="E2" s="123"/>
      <c r="F2" s="123"/>
    </row>
    <row r="3" spans="1:6" ht="15">
      <c r="A3" s="124" t="s">
        <v>198</v>
      </c>
      <c r="B3" s="124"/>
      <c r="C3" s="124"/>
      <c r="D3" s="124"/>
      <c r="E3" s="124"/>
      <c r="F3" s="124"/>
    </row>
    <row r="4" spans="1:6" ht="15">
      <c r="A4" s="123" t="s">
        <v>199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222</v>
      </c>
      <c r="D5" s="127" t="s">
        <v>223</v>
      </c>
      <c r="E5" s="127" t="s">
        <v>151</v>
      </c>
      <c r="F5" s="127" t="s">
        <v>229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113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224</v>
      </c>
    </row>
    <row r="8" spans="1:6" ht="16.5">
      <c r="A8" s="18" t="s">
        <v>60</v>
      </c>
      <c r="B8" s="119" t="s">
        <v>289</v>
      </c>
      <c r="C8" s="18" t="s">
        <v>7</v>
      </c>
      <c r="D8" s="35">
        <v>180</v>
      </c>
      <c r="E8" s="142"/>
      <c r="F8" s="117">
        <f t="shared" ref="F8:F22" si="0">(D8*E8)</f>
        <v>0</v>
      </c>
    </row>
    <row r="9" spans="1:6" ht="28.5">
      <c r="A9" s="18" t="s">
        <v>61</v>
      </c>
      <c r="B9" s="23" t="s">
        <v>290</v>
      </c>
      <c r="C9" s="18" t="s">
        <v>7</v>
      </c>
      <c r="D9" s="35">
        <v>100</v>
      </c>
      <c r="E9" s="143"/>
      <c r="F9" s="118">
        <f t="shared" si="0"/>
        <v>0</v>
      </c>
    </row>
    <row r="10" spans="1:6" ht="16.5">
      <c r="A10" s="18" t="s">
        <v>62</v>
      </c>
      <c r="B10" s="15" t="s">
        <v>291</v>
      </c>
      <c r="C10" s="19" t="s">
        <v>7</v>
      </c>
      <c r="D10" s="35">
        <v>30</v>
      </c>
      <c r="E10" s="142"/>
      <c r="F10" s="117">
        <f t="shared" si="0"/>
        <v>0</v>
      </c>
    </row>
    <row r="11" spans="1:6" ht="28.5">
      <c r="A11" s="18" t="s">
        <v>63</v>
      </c>
      <c r="B11" s="23" t="s">
        <v>292</v>
      </c>
      <c r="C11" s="18" t="s">
        <v>7</v>
      </c>
      <c r="D11" s="35">
        <v>80</v>
      </c>
      <c r="E11" s="143"/>
      <c r="F11" s="118">
        <f t="shared" si="0"/>
        <v>0</v>
      </c>
    </row>
    <row r="12" spans="1:6" ht="16.5">
      <c r="A12" s="18" t="s">
        <v>64</v>
      </c>
      <c r="B12" s="119" t="s">
        <v>293</v>
      </c>
      <c r="C12" s="19" t="s">
        <v>7</v>
      </c>
      <c r="D12" s="35">
        <v>100</v>
      </c>
      <c r="E12" s="142"/>
      <c r="F12" s="117">
        <f t="shared" si="0"/>
        <v>0</v>
      </c>
    </row>
    <row r="13" spans="1:6" ht="16.5">
      <c r="A13" s="18" t="s">
        <v>65</v>
      </c>
      <c r="B13" s="119" t="s">
        <v>294</v>
      </c>
      <c r="C13" s="18" t="s">
        <v>7</v>
      </c>
      <c r="D13" s="35">
        <v>80</v>
      </c>
      <c r="E13" s="143"/>
      <c r="F13" s="117">
        <f t="shared" si="0"/>
        <v>0</v>
      </c>
    </row>
    <row r="14" spans="1:6" ht="16.5">
      <c r="A14" s="18" t="s">
        <v>66</v>
      </c>
      <c r="B14" s="119" t="s">
        <v>295</v>
      </c>
      <c r="C14" s="18" t="s">
        <v>7</v>
      </c>
      <c r="D14" s="35">
        <v>100</v>
      </c>
      <c r="E14" s="143"/>
      <c r="F14" s="117">
        <f t="shared" si="0"/>
        <v>0</v>
      </c>
    </row>
    <row r="15" spans="1:6" ht="16.5">
      <c r="A15" s="18" t="s">
        <v>67</v>
      </c>
      <c r="B15" s="15" t="s">
        <v>296</v>
      </c>
      <c r="C15" s="18" t="s">
        <v>7</v>
      </c>
      <c r="D15" s="35">
        <v>100</v>
      </c>
      <c r="E15" s="143"/>
      <c r="F15" s="117">
        <f t="shared" si="0"/>
        <v>0</v>
      </c>
    </row>
    <row r="16" spans="1:6" ht="16.5">
      <c r="A16" s="18" t="s">
        <v>68</v>
      </c>
      <c r="B16" s="15" t="s">
        <v>297</v>
      </c>
      <c r="C16" s="18" t="s">
        <v>7</v>
      </c>
      <c r="D16" s="35">
        <v>100</v>
      </c>
      <c r="E16" s="142"/>
      <c r="F16" s="117">
        <f t="shared" si="0"/>
        <v>0</v>
      </c>
    </row>
    <row r="17" spans="1:6" ht="28.5">
      <c r="A17" s="18" t="s">
        <v>69</v>
      </c>
      <c r="B17" s="23" t="s">
        <v>303</v>
      </c>
      <c r="C17" s="18" t="s">
        <v>7</v>
      </c>
      <c r="D17" s="35">
        <v>400</v>
      </c>
      <c r="E17" s="143"/>
      <c r="F17" s="118">
        <f t="shared" si="0"/>
        <v>0</v>
      </c>
    </row>
    <row r="18" spans="1:6" ht="28.5">
      <c r="A18" s="18" t="s">
        <v>70</v>
      </c>
      <c r="B18" s="23" t="s">
        <v>302</v>
      </c>
      <c r="C18" s="18" t="s">
        <v>7</v>
      </c>
      <c r="D18" s="35">
        <v>100</v>
      </c>
      <c r="E18" s="143"/>
      <c r="F18" s="118">
        <f t="shared" si="0"/>
        <v>0</v>
      </c>
    </row>
    <row r="19" spans="1:6" ht="16.5">
      <c r="A19" s="18" t="s">
        <v>71</v>
      </c>
      <c r="B19" s="119" t="s">
        <v>298</v>
      </c>
      <c r="C19" s="18" t="s">
        <v>7</v>
      </c>
      <c r="D19" s="35">
        <v>40</v>
      </c>
      <c r="E19" s="142"/>
      <c r="F19" s="117">
        <f t="shared" si="0"/>
        <v>0</v>
      </c>
    </row>
    <row r="20" spans="1:6" ht="16.5">
      <c r="A20" s="18" t="s">
        <v>72</v>
      </c>
      <c r="B20" s="15" t="s">
        <v>299</v>
      </c>
      <c r="C20" s="18" t="s">
        <v>7</v>
      </c>
      <c r="D20" s="35">
        <v>40</v>
      </c>
      <c r="E20" s="143"/>
      <c r="F20" s="117">
        <f t="shared" si="0"/>
        <v>0</v>
      </c>
    </row>
    <row r="21" spans="1:6" ht="16.5">
      <c r="A21" s="18" t="s">
        <v>73</v>
      </c>
      <c r="B21" s="120" t="s">
        <v>300</v>
      </c>
      <c r="C21" s="114" t="s">
        <v>7</v>
      </c>
      <c r="D21" s="115">
        <v>70</v>
      </c>
      <c r="E21" s="142"/>
      <c r="F21" s="117">
        <f t="shared" si="0"/>
        <v>0</v>
      </c>
    </row>
    <row r="22" spans="1:6" ht="42.75">
      <c r="A22" s="18" t="s">
        <v>74</v>
      </c>
      <c r="B22" s="121" t="s">
        <v>301</v>
      </c>
      <c r="C22" s="18" t="s">
        <v>7</v>
      </c>
      <c r="D22" s="113">
        <v>400</v>
      </c>
      <c r="E22" s="143"/>
      <c r="F22" s="118">
        <f t="shared" si="0"/>
        <v>0</v>
      </c>
    </row>
    <row r="23" spans="1:6" ht="18.75" thickBot="1">
      <c r="A23" s="24"/>
      <c r="E23" s="116" t="s">
        <v>231</v>
      </c>
      <c r="F23" s="112">
        <f>SUM(F8:F22)</f>
        <v>0</v>
      </c>
    </row>
    <row r="24" spans="1:6" ht="18">
      <c r="A24" s="24"/>
      <c r="B24" s="24"/>
      <c r="C24" s="30"/>
      <c r="D24" s="30"/>
      <c r="E24" s="26"/>
      <c r="F24" s="26"/>
    </row>
    <row r="25" spans="1:6" ht="18">
      <c r="A25" s="24"/>
      <c r="B25" s="27"/>
      <c r="C25" s="30"/>
      <c r="D25" s="30"/>
      <c r="E25" s="26"/>
      <c r="F25" s="26"/>
    </row>
    <row r="26" spans="1:6" ht="18">
      <c r="A26" s="24"/>
      <c r="B26" s="24"/>
      <c r="C26" s="30"/>
      <c r="D26" s="30"/>
      <c r="E26" s="26"/>
      <c r="F26" s="26"/>
    </row>
    <row r="27" spans="1:6" ht="18" customHeight="1">
      <c r="A27" s="24"/>
      <c r="B27" s="63" t="s">
        <v>246</v>
      </c>
      <c r="C27" s="30"/>
      <c r="D27" s="128" t="s">
        <v>247</v>
      </c>
      <c r="E27" s="128"/>
      <c r="F27" s="128"/>
    </row>
    <row r="28" spans="1:6">
      <c r="A28" s="24"/>
      <c r="B28" s="62" t="s">
        <v>221</v>
      </c>
      <c r="C28" s="30"/>
      <c r="D28" s="122" t="s">
        <v>227</v>
      </c>
      <c r="E28" s="122"/>
      <c r="F28" s="122"/>
    </row>
    <row r="29" spans="1:6" ht="18">
      <c r="A29" s="24"/>
      <c r="B29" s="24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 customHeight="1">
      <c r="A31" s="24"/>
      <c r="B31" s="141"/>
      <c r="C31" s="141"/>
      <c r="D31" s="141"/>
      <c r="E31" s="141"/>
      <c r="F31" s="141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2"/>
      <c r="D33" s="30"/>
      <c r="E33" s="26"/>
      <c r="F33" s="26"/>
    </row>
    <row r="34" spans="1:6" ht="18">
      <c r="A34" s="24"/>
      <c r="B34" s="31"/>
      <c r="C34" s="32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7"/>
      <c r="C36" s="30"/>
      <c r="D36" s="30"/>
      <c r="E36" s="26"/>
      <c r="F36" s="26"/>
    </row>
    <row r="37" spans="1:6" ht="18">
      <c r="A37" s="24"/>
      <c r="B37" s="27"/>
      <c r="C37" s="30"/>
      <c r="D37" s="30"/>
      <c r="E37" s="26"/>
      <c r="F37" s="26"/>
    </row>
    <row r="38" spans="1:6" ht="18">
      <c r="A38" s="24"/>
      <c r="B38" s="27"/>
      <c r="C38" s="32"/>
      <c r="D38" s="30"/>
      <c r="E38" s="26"/>
      <c r="F38" s="26"/>
    </row>
    <row r="39" spans="1:6" ht="18">
      <c r="A39" s="24"/>
      <c r="B39" s="27"/>
      <c r="C39" s="30"/>
      <c r="D39" s="30"/>
      <c r="E39" s="26"/>
      <c r="F39" s="26"/>
    </row>
    <row r="40" spans="1:6" ht="18">
      <c r="A40" s="24"/>
      <c r="B40" s="27"/>
      <c r="C40" s="32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27"/>
      <c r="C42" s="32"/>
      <c r="D42" s="30"/>
      <c r="E42" s="26"/>
      <c r="F42" s="26"/>
    </row>
    <row r="43" spans="1:6" ht="18">
      <c r="A43" s="24"/>
      <c r="B43" s="27"/>
      <c r="C43" s="32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0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</sheetData>
  <sheetProtection formatColumns="0" formatRows="0" insertColumns="0" insertRows="0" deleteColumns="0" deleteRows="0"/>
  <sortState ref="B8:F22">
    <sortCondition ref="B8"/>
  </sortState>
  <mergeCells count="12">
    <mergeCell ref="B31:F31"/>
    <mergeCell ref="D28:F2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288</v>
      </c>
    </row>
    <row r="2" spans="1:6" ht="15">
      <c r="A2" s="123" t="s">
        <v>200</v>
      </c>
      <c r="B2" s="123"/>
      <c r="C2" s="123"/>
      <c r="D2" s="123"/>
      <c r="E2" s="123"/>
      <c r="F2" s="123"/>
    </row>
    <row r="3" spans="1:6" ht="15">
      <c r="A3" s="124" t="s">
        <v>201</v>
      </c>
      <c r="B3" s="124"/>
      <c r="C3" s="124"/>
      <c r="D3" s="124"/>
      <c r="E3" s="124"/>
      <c r="F3" s="124"/>
    </row>
    <row r="4" spans="1:6" ht="15">
      <c r="A4" s="123" t="s">
        <v>202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222</v>
      </c>
      <c r="D5" s="127" t="s">
        <v>223</v>
      </c>
      <c r="E5" s="127" t="s">
        <v>151</v>
      </c>
      <c r="F5" s="127" t="s">
        <v>232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224</v>
      </c>
    </row>
    <row r="8" spans="1:6" ht="16.5">
      <c r="A8" s="7" t="s">
        <v>60</v>
      </c>
      <c r="B8" s="1" t="s">
        <v>205</v>
      </c>
      <c r="C8" s="18" t="s">
        <v>7</v>
      </c>
      <c r="D8" s="35">
        <v>140</v>
      </c>
      <c r="E8" s="84"/>
      <c r="F8" s="105">
        <f>(D8*E8)</f>
        <v>0</v>
      </c>
    </row>
    <row r="9" spans="1:6" ht="16.5">
      <c r="A9" s="7" t="s">
        <v>61</v>
      </c>
      <c r="B9" s="1" t="s">
        <v>203</v>
      </c>
      <c r="C9" s="18" t="s">
        <v>7</v>
      </c>
      <c r="D9" s="35">
        <v>20</v>
      </c>
      <c r="E9" s="84"/>
      <c r="F9" s="105">
        <f t="shared" ref="F9:F10" si="0">(D9*E9)</f>
        <v>0</v>
      </c>
    </row>
    <row r="10" spans="1:6" ht="29.25" thickBot="1">
      <c r="A10" s="15" t="s">
        <v>62</v>
      </c>
      <c r="B10" s="13" t="s">
        <v>204</v>
      </c>
      <c r="C10" s="18" t="s">
        <v>7</v>
      </c>
      <c r="D10" s="35">
        <v>200</v>
      </c>
      <c r="E10" s="85"/>
      <c r="F10" s="106">
        <f t="shared" si="0"/>
        <v>0</v>
      </c>
    </row>
    <row r="11" spans="1:6" ht="18.75" thickBot="1">
      <c r="A11" s="24"/>
      <c r="B11" s="27"/>
      <c r="C11" s="30"/>
      <c r="D11" s="24"/>
      <c r="E11" s="44" t="s">
        <v>231</v>
      </c>
      <c r="F11" s="107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3" t="s">
        <v>246</v>
      </c>
      <c r="C17" s="30"/>
      <c r="D17" s="128" t="s">
        <v>247</v>
      </c>
      <c r="E17" s="128"/>
      <c r="F17" s="128"/>
    </row>
    <row r="18" spans="1:6">
      <c r="A18" s="33"/>
      <c r="B18" s="42" t="s">
        <v>221</v>
      </c>
      <c r="C18" s="30"/>
      <c r="D18" s="122" t="s">
        <v>227</v>
      </c>
      <c r="E18" s="122"/>
      <c r="F18" s="122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Jadzia</cp:lastModifiedBy>
  <cp:lastPrinted>2021-12-02T21:26:59Z</cp:lastPrinted>
  <dcterms:created xsi:type="dcterms:W3CDTF">2019-10-05T17:06:34Z</dcterms:created>
  <dcterms:modified xsi:type="dcterms:W3CDTF">2021-12-02T21:27:37Z</dcterms:modified>
</cp:coreProperties>
</file>